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0  Batch 9.3 IC Templates\04_DTP\IT\-content-monthly-marketing-report-templates\"/>
    </mc:Choice>
  </mc:AlternateContent>
  <xr:revisionPtr revIDLastSave="0" documentId="13_ncr:1_{4A867E87-286E-4358-B6B5-9893DC529E5F}" xr6:coauthVersionLast="47" xr6:coauthVersionMax="47" xr10:uidLastSave="{00000000-0000-0000-0000-000000000000}"/>
  <bookViews>
    <workbookView xWindow="21225" yWindow="30" windowWidth="35715" windowHeight="31275" tabRatio="500" xr2:uid="{00000000-000D-0000-FFFF-FFFF00000000}"/>
  </bookViews>
  <sheets>
    <sheet name="ESEMPIO - Report mensile di mar" sheetId="8" r:id="rId1"/>
    <sheet name="VUOTO - Report mensile di marke" sheetId="9" r:id="rId2"/>
    <sheet name="- Dichiarazione di non responsa" sheetId="3" r:id="rId3"/>
  </sheets>
  <definedNames>
    <definedName name="_xlnm.Print_Area" localSheetId="0">'ESEMPIO - Report mensile di mar'!$B$1:$O$30</definedName>
    <definedName name="_xlnm.Print_Area" localSheetId="1">'VUOTO - Report mensile di marke'!$B$1:$O$30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4" i="9" l="1"/>
  <c r="M24" i="9"/>
  <c r="L24" i="9"/>
  <c r="K24" i="9"/>
  <c r="J24" i="9"/>
  <c r="I24" i="9"/>
  <c r="H24" i="9"/>
  <c r="G24" i="9"/>
  <c r="F24" i="9"/>
  <c r="E24" i="9"/>
  <c r="D24" i="9"/>
  <c r="C24" i="9"/>
  <c r="N14" i="9"/>
  <c r="M14" i="9"/>
  <c r="L14" i="9"/>
  <c r="K14" i="9"/>
  <c r="J14" i="9"/>
  <c r="I14" i="9"/>
  <c r="H14" i="9"/>
  <c r="G14" i="9"/>
  <c r="F14" i="9"/>
  <c r="E14" i="9"/>
  <c r="D14" i="9"/>
  <c r="C14" i="9"/>
  <c r="N24" i="8"/>
  <c r="M24" i="8"/>
  <c r="L24" i="8"/>
  <c r="K24" i="8"/>
  <c r="J24" i="8"/>
  <c r="I24" i="8"/>
  <c r="H24" i="8"/>
  <c r="G24" i="8"/>
  <c r="F24" i="8"/>
  <c r="E24" i="8"/>
  <c r="D24" i="8"/>
  <c r="C24" i="8"/>
  <c r="N14" i="8"/>
  <c r="M14" i="8"/>
  <c r="L14" i="8"/>
  <c r="K14" i="8"/>
  <c r="J14" i="8"/>
  <c r="I14" i="8"/>
  <c r="H14" i="8"/>
  <c r="G14" i="8"/>
  <c r="F14" i="8"/>
  <c r="E14" i="8"/>
  <c r="D14" i="8"/>
  <c r="C14" i="8"/>
  <c r="N30" i="9"/>
  <c r="M30" i="9"/>
  <c r="L30" i="9"/>
  <c r="K30" i="9"/>
  <c r="J30" i="9"/>
  <c r="I30" i="9"/>
  <c r="H30" i="9"/>
  <c r="G30" i="9"/>
  <c r="F30" i="9"/>
  <c r="E30" i="9"/>
  <c r="D30" i="9"/>
  <c r="C30" i="9"/>
  <c r="O30" i="9"/>
  <c r="N29" i="9"/>
  <c r="M29" i="9"/>
  <c r="L29" i="9"/>
  <c r="K29" i="9"/>
  <c r="J29" i="9"/>
  <c r="I29" i="9"/>
  <c r="H29" i="9"/>
  <c r="G29" i="9"/>
  <c r="F29" i="9"/>
  <c r="E29" i="9"/>
  <c r="D29" i="9"/>
  <c r="C29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8" i="9"/>
  <c r="N25" i="9"/>
  <c r="M25" i="9"/>
  <c r="L25" i="9"/>
  <c r="K25" i="9"/>
  <c r="J25" i="9"/>
  <c r="I25" i="9"/>
  <c r="H25" i="9"/>
  <c r="G25" i="9"/>
  <c r="F25" i="9"/>
  <c r="E25" i="9"/>
  <c r="D25" i="9"/>
  <c r="C25" i="9"/>
  <c r="O22" i="9"/>
  <c r="O21" i="9"/>
  <c r="O20" i="9"/>
  <c r="O19" i="9"/>
  <c r="O18" i="9"/>
  <c r="N15" i="9"/>
  <c r="M15" i="9"/>
  <c r="L15" i="9"/>
  <c r="K15" i="9"/>
  <c r="J15" i="9"/>
  <c r="I15" i="9"/>
  <c r="H15" i="9"/>
  <c r="G15" i="9"/>
  <c r="F15" i="9"/>
  <c r="E15" i="9"/>
  <c r="D15" i="9"/>
  <c r="C15" i="9"/>
  <c r="O12" i="9"/>
  <c r="O11" i="9"/>
  <c r="O10" i="9"/>
  <c r="O9" i="9"/>
  <c r="O8" i="9"/>
  <c r="O15" i="9"/>
  <c r="B4" i="9"/>
  <c r="O25" i="9"/>
  <c r="E4" i="9"/>
  <c r="I4" i="9"/>
  <c r="D28" i="8"/>
  <c r="E28" i="8"/>
  <c r="F28" i="8"/>
  <c r="G28" i="8"/>
  <c r="H28" i="8"/>
  <c r="I28" i="8"/>
  <c r="J28" i="8"/>
  <c r="K28" i="8"/>
  <c r="L28" i="8"/>
  <c r="M28" i="8"/>
  <c r="N28" i="8"/>
  <c r="D29" i="8"/>
  <c r="E29" i="8"/>
  <c r="F29" i="8"/>
  <c r="G29" i="8"/>
  <c r="H29" i="8"/>
  <c r="I29" i="8"/>
  <c r="J29" i="8"/>
  <c r="K29" i="8"/>
  <c r="L29" i="8"/>
  <c r="M29" i="8"/>
  <c r="N29" i="8"/>
  <c r="D30" i="8"/>
  <c r="E30" i="8"/>
  <c r="F30" i="8"/>
  <c r="G30" i="8"/>
  <c r="H30" i="8"/>
  <c r="I30" i="8"/>
  <c r="J30" i="8"/>
  <c r="K30" i="8"/>
  <c r="L30" i="8"/>
  <c r="M30" i="8"/>
  <c r="N30" i="8"/>
  <c r="C30" i="8"/>
  <c r="O30" i="8"/>
  <c r="C29" i="8"/>
  <c r="C28" i="8"/>
  <c r="O28" i="8"/>
  <c r="N25" i="8"/>
  <c r="M25" i="8"/>
  <c r="L25" i="8"/>
  <c r="J25" i="8"/>
  <c r="K25" i="8"/>
  <c r="I25" i="8"/>
  <c r="H25" i="8"/>
  <c r="G25" i="8"/>
  <c r="F25" i="8"/>
  <c r="E25" i="8"/>
  <c r="D25" i="8"/>
  <c r="C25" i="8"/>
  <c r="O22" i="8"/>
  <c r="O21" i="8"/>
  <c r="O20" i="8"/>
  <c r="O19" i="8"/>
  <c r="O18" i="8"/>
  <c r="O29" i="8"/>
  <c r="I4" i="8"/>
  <c r="O25" i="8"/>
  <c r="E4" i="8"/>
  <c r="O8" i="8"/>
  <c r="O9" i="8"/>
  <c r="O10" i="8"/>
  <c r="O11" i="8"/>
  <c r="O12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B4" i="8"/>
</calcChain>
</file>

<file path=xl/sharedStrings.xml><?xml version="1.0" encoding="utf-8"?>
<sst xmlns="http://schemas.openxmlformats.org/spreadsheetml/2006/main" count="136" uniqueCount="31">
  <si>
    <t xml:space="preserve"> </t>
  </si>
  <si>
    <t>NOV</t>
  </si>
  <si>
    <t>APR</t>
  </si>
  <si>
    <t>MAR</t>
  </si>
  <si>
    <t>FEB</t>
  </si>
  <si>
    <t>MODELLO DI REPORT MENSILE DI MARKETING DI BASE</t>
  </si>
  <si>
    <t xml:space="preserve">L’utente deve completare solo le celle non ombreggiate nelle tabelle di dati a seguire.  I calcoli e i dati del diagramma si popolano automaticamente. </t>
  </si>
  <si>
    <t>COMPLETAMENTO DEGLI OBIETTIVI</t>
  </si>
  <si>
    <t>VALORE DELL’OBIETTIVO</t>
  </si>
  <si>
    <t>TASSO DI CONVERSIONE DEGLI OBIETTIVI</t>
  </si>
  <si>
    <t>OBIETTIVI</t>
  </si>
  <si>
    <t>GEN</t>
  </si>
  <si>
    <t>MAG</t>
  </si>
  <si>
    <t>GIU</t>
  </si>
  <si>
    <t>LUG</t>
  </si>
  <si>
    <t>AGO</t>
  </si>
  <si>
    <t>SET</t>
  </si>
  <si>
    <t>OTT</t>
  </si>
  <si>
    <t>DIC</t>
  </si>
  <si>
    <t>TOTALE</t>
  </si>
  <si>
    <t>Accedi</t>
  </si>
  <si>
    <t>Registrati</t>
  </si>
  <si>
    <t>Effettua l’ordine</t>
  </si>
  <si>
    <t>Altro</t>
  </si>
  <si>
    <t>VALORI DELL’OBIETTIVO</t>
  </si>
  <si>
    <t>TASSI DI CONVERSIONE DEGLI OBIETTIVI</t>
  </si>
  <si>
    <t>Da accessi a iscrizioni</t>
  </si>
  <si>
    <t>Da iscrizioni a ordini</t>
  </si>
  <si>
    <t>Da ordini ad accessi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</si>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</sst>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22"/>
      <color theme="8" tint="-0.249977111117893"/>
      <name val="Century Gothic"/>
      <family val="1"/>
    </font>
    <font>
      <sz val="14"/>
      <color theme="0"/>
      <name val="Century Gothic"/>
      <family val="1"/>
    </font>
    <font>
      <sz val="24"/>
      <color theme="0"/>
      <name val="Century Gothic"/>
      <family val="1"/>
    </font>
    <font>
      <sz val="14"/>
      <color indexed="8"/>
      <name val="Century Gothic"/>
      <family val="1"/>
    </font>
    <font>
      <b/>
      <sz val="24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C9CFD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dashed">
        <color theme="8" tint="-0.24994659260841701"/>
      </top>
      <bottom style="thin">
        <color theme="0" tint="-0.249977111117893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2"/>
    </xf>
    <xf numFmtId="0" fontId="2" fillId="0" borderId="0" xfId="1"/>
    <xf numFmtId="0" fontId="4" fillId="0" borderId="0" xfId="1" applyFont="1"/>
    <xf numFmtId="0" fontId="7" fillId="4" borderId="1" xfId="1" applyFont="1" applyFill="1" applyBorder="1" applyAlignment="1">
      <alignment horizontal="left" vertical="center" wrapText="1" indent="1"/>
    </xf>
    <xf numFmtId="17" fontId="8" fillId="3" borderId="1" xfId="1" applyNumberFormat="1" applyFont="1" applyFill="1" applyBorder="1" applyAlignment="1">
      <alignment horizontal="center" vertical="center" wrapText="1"/>
    </xf>
    <xf numFmtId="17" fontId="8" fillId="6" borderId="1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2" fillId="0" borderId="0" xfId="1" applyAlignment="1">
      <alignment wrapText="1"/>
    </xf>
    <xf numFmtId="0" fontId="4" fillId="0" borderId="0" xfId="1" applyFont="1" applyAlignment="1">
      <alignment wrapText="1"/>
    </xf>
    <xf numFmtId="0" fontId="6" fillId="3" borderId="1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8" fillId="7" borderId="1" xfId="1" applyFont="1" applyFill="1" applyBorder="1" applyAlignment="1">
      <alignment horizontal="left" vertical="center" wrapText="1" indent="1"/>
    </xf>
    <xf numFmtId="17" fontId="8" fillId="7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vertical="center" wrapText="1" indent="1"/>
    </xf>
    <xf numFmtId="17" fontId="8" fillId="8" borderId="1" xfId="1" applyNumberFormat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left" vertical="center" wrapText="1" indent="1"/>
    </xf>
    <xf numFmtId="165" fontId="6" fillId="0" borderId="1" xfId="1" applyNumberFormat="1" applyFont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7" fontId="8" fillId="11" borderId="1" xfId="1" applyNumberFormat="1" applyFont="1" applyFill="1" applyBorder="1" applyAlignment="1">
      <alignment horizontal="center" vertical="center" wrapText="1"/>
    </xf>
    <xf numFmtId="164" fontId="6" fillId="9" borderId="1" xfId="1" applyNumberFormat="1" applyFont="1" applyFill="1" applyBorder="1" applyAlignment="1">
      <alignment horizontal="center" vertical="center" wrapText="1"/>
    </xf>
    <xf numFmtId="165" fontId="6" fillId="9" borderId="1" xfId="1" applyNumberFormat="1" applyFont="1" applyFill="1" applyBorder="1" applyAlignment="1">
      <alignment horizontal="center" vertical="center" wrapText="1"/>
    </xf>
    <xf numFmtId="9" fontId="6" fillId="4" borderId="1" xfId="1" applyNumberFormat="1" applyFont="1" applyFill="1" applyBorder="1" applyAlignment="1">
      <alignment horizontal="center" vertical="center" wrapText="1"/>
    </xf>
    <xf numFmtId="0" fontId="10" fillId="2" borderId="7" xfId="0" applyFont="1" applyFill="1" applyBorder="1"/>
    <xf numFmtId="0" fontId="1" fillId="2" borderId="7" xfId="0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8" fillId="14" borderId="1" xfId="1" applyFont="1" applyFill="1" applyBorder="1" applyAlignment="1">
      <alignment horizontal="left" vertical="center" wrapText="1" indent="1"/>
    </xf>
    <xf numFmtId="17" fontId="8" fillId="14" borderId="1" xfId="1" applyNumberFormat="1" applyFont="1" applyFill="1" applyBorder="1" applyAlignment="1">
      <alignment horizontal="center" vertical="center" wrapText="1"/>
    </xf>
    <xf numFmtId="9" fontId="6" fillId="7" borderId="1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vertical="top"/>
    </xf>
    <xf numFmtId="0" fontId="14" fillId="2" borderId="0" xfId="0" applyFont="1" applyFill="1" applyAlignment="1">
      <alignment vertical="center"/>
    </xf>
    <xf numFmtId="9" fontId="12" fillId="13" borderId="6" xfId="0" applyNumberFormat="1" applyFont="1" applyFill="1" applyBorder="1" applyAlignment="1">
      <alignment horizontal="center" vertical="center"/>
    </xf>
    <xf numFmtId="9" fontId="12" fillId="13" borderId="0" xfId="0" applyNumberFormat="1" applyFont="1" applyFill="1" applyAlignment="1">
      <alignment horizontal="center" vertical="center"/>
    </xf>
    <xf numFmtId="0" fontId="16" fillId="5" borderId="0" xfId="4" applyFont="1" applyFill="1" applyAlignment="1">
      <alignment horizontal="center" vertical="center"/>
    </xf>
    <xf numFmtId="3" fontId="12" fillId="12" borderId="4" xfId="0" applyNumberFormat="1" applyFont="1" applyFill="1" applyBorder="1" applyAlignment="1">
      <alignment horizontal="center" vertical="center"/>
    </xf>
    <xf numFmtId="3" fontId="12" fillId="12" borderId="5" xfId="0" applyNumberFormat="1" applyFont="1" applyFill="1" applyBorder="1" applyAlignment="1">
      <alignment horizontal="center" vertical="center"/>
    </xf>
    <xf numFmtId="165" fontId="12" fillId="11" borderId="6" xfId="0" applyNumberFormat="1" applyFont="1" applyFill="1" applyBorder="1" applyAlignment="1">
      <alignment horizontal="center" vertical="center"/>
    </xf>
    <xf numFmtId="165" fontId="12" fillId="11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wrapText="1"/>
    </xf>
    <xf numFmtId="0" fontId="11" fillId="12" borderId="3" xfId="0" applyFont="1" applyFill="1" applyBorder="1" applyAlignment="1">
      <alignment horizontal="center" wrapText="1"/>
    </xf>
    <xf numFmtId="0" fontId="11" fillId="11" borderId="6" xfId="0" applyFont="1" applyFill="1" applyBorder="1" applyAlignment="1">
      <alignment horizontal="center" wrapText="1"/>
    </xf>
    <xf numFmtId="0" fontId="11" fillId="11" borderId="0" xfId="0" applyFont="1" applyFill="1" applyAlignment="1">
      <alignment horizontal="center" wrapText="1"/>
    </xf>
    <xf numFmtId="0" fontId="11" fillId="13" borderId="6" xfId="0" applyFont="1" applyFill="1" applyBorder="1" applyAlignment="1">
      <alignment horizontal="center" wrapText="1"/>
    </xf>
    <xf numFmtId="0" fontId="11" fillId="13" borderId="0" xfId="0" applyFont="1" applyFill="1" applyAlignment="1">
      <alignment horizontal="center" wrapText="1"/>
    </xf>
  </cellXfs>
  <cellStyles count="5">
    <cellStyle name="Hyperlink" xfId="4" builtinId="8"/>
    <cellStyle name="Normal" xfId="0" builtinId="0"/>
    <cellStyle name="Normal 2" xfId="1" xr:uid="{1DBACFF4-FB77-E743-92B1-CF1651F1F286}"/>
    <cellStyle name="Normal 2 2" xfId="3" xr:uid="{D1D8098D-F73C-724F-89E6-D6B70DD200D6}"/>
    <cellStyle name="Percent 2" xfId="2" xr:uid="{77C27F83-A96F-4741-9F9D-981B7610C378}"/>
  </cellStyles>
  <dxfs count="0"/>
  <tableStyles count="0" defaultTableStyle="TableStyleMedium9" defaultPivotStyle="PivotStyleMedium4"/>
  <colors>
    <mruColors>
      <color rgb="FF00BD32"/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it-IT" sz="1700" b="0">
                <a:solidFill>
                  <a:schemeClr val="accent5">
                    <a:lumMod val="75000"/>
                  </a:schemeClr>
                </a:solidFill>
              </a:rPr>
              <a:t>COMPLETAMENTO DEGLI OBIETTIVI</a:t>
            </a:r>
          </a:p>
        </c:rich>
      </c:tx>
      <c:layout>
        <c:manualLayout>
          <c:xMode val="edge"/>
          <c:yMode val="edge"/>
          <c:x val="0.2759454950973465"/>
          <c:y val="7.781217321449595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628538380533556E-2"/>
          <c:y val="0.10890047715011877"/>
          <c:w val="0.7580403510559659"/>
          <c:h val="0.68623743931744696"/>
        </c:manualLayout>
      </c:layout>
      <c:lineChart>
        <c:grouping val="standard"/>
        <c:varyColors val="0"/>
        <c:ser>
          <c:idx val="0"/>
          <c:order val="0"/>
          <c:tx>
            <c:strRef>
              <c:f>'ESEMPIO - Report mensile di mar'!$B$8</c:f>
              <c:strCache>
                <c:ptCount val="1"/>
                <c:pt idx="0">
                  <c:v>Accedi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'ESEMPIO - Report mensile di mar'!$C$7:$N$7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mensile di mar'!$C$8:$N$8</c:f>
              <c:numCache>
                <c:formatCode>General</c:formatCode>
                <c:ptCount val="12"/>
                <c:pt idx="0">
                  <c:v>123</c:v>
                </c:pt>
                <c:pt idx="1">
                  <c:v>234</c:v>
                </c:pt>
                <c:pt idx="2">
                  <c:v>452</c:v>
                </c:pt>
                <c:pt idx="3">
                  <c:v>564</c:v>
                </c:pt>
                <c:pt idx="4">
                  <c:v>234</c:v>
                </c:pt>
                <c:pt idx="5">
                  <c:v>678</c:v>
                </c:pt>
                <c:pt idx="6">
                  <c:v>254</c:v>
                </c:pt>
                <c:pt idx="7">
                  <c:v>154</c:v>
                </c:pt>
                <c:pt idx="8">
                  <c:v>523</c:v>
                </c:pt>
                <c:pt idx="9">
                  <c:v>232</c:v>
                </c:pt>
                <c:pt idx="10">
                  <c:v>453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'ESEMPIO - Report mensile di mar'!$B$9</c:f>
              <c:strCache>
                <c:ptCount val="1"/>
                <c:pt idx="0">
                  <c:v>Registrati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'ESEMPIO - Report mensile di mar'!$C$7:$N$7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mensile di mar'!$C$9:$N$9</c:f>
              <c:numCache>
                <c:formatCode>General</c:formatCode>
                <c:ptCount val="12"/>
                <c:pt idx="0">
                  <c:v>45</c:v>
                </c:pt>
                <c:pt idx="1">
                  <c:v>54</c:v>
                </c:pt>
                <c:pt idx="2">
                  <c:v>52</c:v>
                </c:pt>
                <c:pt idx="3">
                  <c:v>26</c:v>
                </c:pt>
                <c:pt idx="4">
                  <c:v>65</c:v>
                </c:pt>
                <c:pt idx="5">
                  <c:v>56</c:v>
                </c:pt>
                <c:pt idx="6">
                  <c:v>33</c:v>
                </c:pt>
                <c:pt idx="7">
                  <c:v>24</c:v>
                </c:pt>
                <c:pt idx="8">
                  <c:v>65</c:v>
                </c:pt>
                <c:pt idx="9">
                  <c:v>23</c:v>
                </c:pt>
                <c:pt idx="10">
                  <c:v>32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'ESEMPIO - Report mensile di mar'!$B$10</c:f>
              <c:strCache>
                <c:ptCount val="1"/>
                <c:pt idx="0">
                  <c:v>Effettua l’ordine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'ESEMPIO - Report mensile di mar'!$C$7:$N$7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mensile di mar'!$C$10:$N$10</c:f>
              <c:numCache>
                <c:formatCode>General</c:formatCode>
                <c:ptCount val="12"/>
                <c:pt idx="0">
                  <c:v>54</c:v>
                </c:pt>
                <c:pt idx="1">
                  <c:v>31</c:v>
                </c:pt>
                <c:pt idx="2">
                  <c:v>51</c:v>
                </c:pt>
                <c:pt idx="3">
                  <c:v>15</c:v>
                </c:pt>
                <c:pt idx="4">
                  <c:v>26</c:v>
                </c:pt>
                <c:pt idx="5">
                  <c:v>62</c:v>
                </c:pt>
                <c:pt idx="6">
                  <c:v>36</c:v>
                </c:pt>
                <c:pt idx="7">
                  <c:v>65</c:v>
                </c:pt>
                <c:pt idx="8">
                  <c:v>56</c:v>
                </c:pt>
                <c:pt idx="9">
                  <c:v>75</c:v>
                </c:pt>
                <c:pt idx="10">
                  <c:v>35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'ESEMPIO - Report mensile di mar'!$B$11</c:f>
              <c:strCache>
                <c:ptCount val="1"/>
                <c:pt idx="0">
                  <c:v>Altro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'ESEMPIO - Report mensile di mar'!$C$7:$N$7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mensile di mar'!$C$11:$N$11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'ESEMPIO - Report mensile di mar'!$B$12</c:f>
              <c:strCache>
                <c:ptCount val="1"/>
                <c:pt idx="0">
                  <c:v>Altro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'ESEMPIO - Report mensile di mar'!$C$7:$N$7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mensile di mar'!$C$12:$N$12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3426895"/>
        <c:axId val="1"/>
      </c:line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it-IT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4135629783610366"/>
          <c:y val="0.45446907527060432"/>
          <c:w val="0.14881131373836279"/>
          <c:h val="0.411448832748149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it-IT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45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it-IT" sz="1600" b="0" spc="-20" baseline="0">
                <a:solidFill>
                  <a:schemeClr val="accent5">
                    <a:lumMod val="75000"/>
                  </a:schemeClr>
                </a:solidFill>
              </a:rPr>
              <a:t>COMPLETAMENTO COMPLESSIVO DEGLI OBIETTIVI</a:t>
            </a:r>
          </a:p>
        </c:rich>
      </c:tx>
      <c:layout>
        <c:manualLayout>
          <c:xMode val="edge"/>
          <c:yMode val="edge"/>
          <c:x val="0.11871892790652354"/>
          <c:y val="1.7873100983020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9699837034346E-2"/>
          <c:y val="0.12365329579382145"/>
          <c:w val="0.87967592413017337"/>
          <c:h val="0.67069566697090177"/>
        </c:manualLayout>
      </c:layout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'ESEMPIO - Report mensile di mar'!$C$14:$N$14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'ESEMPIO - Report mensile di mar'!$C$15:$N$15</c:f>
              <c:numCache>
                <c:formatCode>General</c:formatCode>
                <c:ptCount val="12"/>
                <c:pt idx="0">
                  <c:v>327</c:v>
                </c:pt>
                <c:pt idx="1">
                  <c:v>429</c:v>
                </c:pt>
                <c:pt idx="2">
                  <c:v>767</c:v>
                </c:pt>
                <c:pt idx="3">
                  <c:v>815</c:v>
                </c:pt>
                <c:pt idx="4">
                  <c:v>645</c:v>
                </c:pt>
                <c:pt idx="5">
                  <c:v>1116</c:v>
                </c:pt>
                <c:pt idx="6">
                  <c:v>753</c:v>
                </c:pt>
                <c:pt idx="7">
                  <c:v>673</c:v>
                </c:pt>
                <c:pt idx="8">
                  <c:v>1184</c:v>
                </c:pt>
                <c:pt idx="9">
                  <c:v>870</c:v>
                </c:pt>
                <c:pt idx="10">
                  <c:v>1170</c:v>
                </c:pt>
                <c:pt idx="11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it-IT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it-IT" sz="1700" b="0">
                <a:solidFill>
                  <a:schemeClr val="accent5">
                    <a:lumMod val="75000"/>
                  </a:schemeClr>
                </a:solidFill>
              </a:rPr>
              <a:t>COMPLETAMENTO DEGLI OBIETTIVI</a:t>
            </a:r>
          </a:p>
        </c:rich>
      </c:tx>
      <c:layout>
        <c:manualLayout>
          <c:xMode val="edge"/>
          <c:yMode val="edge"/>
          <c:x val="0.26550163229900259"/>
          <c:y val="7.7812173214495952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8628538380533556E-2"/>
          <c:y val="0.10890047715011877"/>
          <c:w val="0.7580403510559659"/>
          <c:h val="0.68623743931744696"/>
        </c:manualLayout>
      </c:layout>
      <c:lineChart>
        <c:grouping val="standard"/>
        <c:varyColors val="0"/>
        <c:ser>
          <c:idx val="0"/>
          <c:order val="0"/>
          <c:tx>
            <c:strRef>
              <c:f>'VUOTO - Report mensile di marke'!$B$8</c:f>
              <c:strCache>
                <c:ptCount val="1"/>
                <c:pt idx="0">
                  <c:v>Accedi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'VUOTO - Report mensile di marke'!$C$7:$N$7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mensile di marke'!$C$8:$N$8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1-8A48-8ACB-0EC065C98CBD}"/>
            </c:ext>
          </c:extLst>
        </c:ser>
        <c:ser>
          <c:idx val="1"/>
          <c:order val="1"/>
          <c:tx>
            <c:strRef>
              <c:f>'VUOTO - Report mensile di marke'!$B$9</c:f>
              <c:strCache>
                <c:ptCount val="1"/>
                <c:pt idx="0">
                  <c:v>Registrati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'VUOTO - Report mensile di marke'!$C$7:$N$7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mensile di marke'!$C$9:$N$9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1-8A48-8ACB-0EC065C98CBD}"/>
            </c:ext>
          </c:extLst>
        </c:ser>
        <c:ser>
          <c:idx val="2"/>
          <c:order val="2"/>
          <c:tx>
            <c:strRef>
              <c:f>'VUOTO - Report mensile di marke'!$B$10</c:f>
              <c:strCache>
                <c:ptCount val="1"/>
                <c:pt idx="0">
                  <c:v>Effettua l’ordine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'VUOTO - Report mensile di marke'!$C$7:$N$7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mensile di marke'!$C$10:$N$10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1-8A48-8ACB-0EC065C98CBD}"/>
            </c:ext>
          </c:extLst>
        </c:ser>
        <c:ser>
          <c:idx val="3"/>
          <c:order val="3"/>
          <c:tx>
            <c:strRef>
              <c:f>'VUOTO - Report mensile di marke'!$B$11</c:f>
              <c:strCache>
                <c:ptCount val="1"/>
                <c:pt idx="0">
                  <c:v>Altro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'VUOTO - Report mensile di marke'!$C$7:$N$7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mensile di marke'!$C$11:$N$11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21-8A48-8ACB-0EC065C98CBD}"/>
            </c:ext>
          </c:extLst>
        </c:ser>
        <c:ser>
          <c:idx val="4"/>
          <c:order val="4"/>
          <c:tx>
            <c:strRef>
              <c:f>'VUOTO - Report mensile di marke'!$B$12</c:f>
              <c:strCache>
                <c:ptCount val="1"/>
                <c:pt idx="0">
                  <c:v>Altro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'VUOTO - Report mensile di marke'!$C$7:$N$7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mensile di marke'!$C$12:$N$12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21-8A48-8ACB-0EC065C9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3426895"/>
        <c:axId val="1"/>
      </c:line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it-IT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4135629783610366"/>
          <c:y val="0.45446907527060432"/>
          <c:w val="0.14881131373836279"/>
          <c:h val="0.4114488327481492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it-IT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45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it-IT" sz="1600" b="0" spc="-20" baseline="0">
                <a:solidFill>
                  <a:schemeClr val="accent5">
                    <a:lumMod val="75000"/>
                  </a:schemeClr>
                </a:solidFill>
              </a:rPr>
              <a:t>COMPLETAMENTO COMPLESSIVO DEGLI OBIETTIVI</a:t>
            </a:r>
          </a:p>
        </c:rich>
      </c:tx>
      <c:layout>
        <c:manualLayout>
          <c:xMode val="edge"/>
          <c:yMode val="edge"/>
          <c:x val="0.10372023402287985"/>
          <c:y val="2.1447721179624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39699837034346E-2"/>
          <c:y val="0.12365329579382145"/>
          <c:w val="0.87967592413017337"/>
          <c:h val="0.67069566697090177"/>
        </c:manualLayout>
      </c:layout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'VUOTO - Report mensile di marke'!$C$14:$N$14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'VUOTO - Report mensile di marke'!$C$15:$N$15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E-8444-A1EA-EAEE0DD5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it-IT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smartsheet.com/try-it?trp=38201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</xdr:row>
      <xdr:rowOff>428625</xdr:rowOff>
    </xdr:from>
    <xdr:to>
      <xdr:col>8</xdr:col>
      <xdr:colOff>304800</xdr:colOff>
      <xdr:row>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438150</xdr:colOff>
      <xdr:row>4</xdr:row>
      <xdr:rowOff>390525</xdr:rowOff>
    </xdr:from>
    <xdr:to>
      <xdr:col>16</xdr:col>
      <xdr:colOff>9525</xdr:colOff>
      <xdr:row>4</xdr:row>
      <xdr:rowOff>3943350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638175</xdr:colOff>
      <xdr:row>0</xdr:row>
      <xdr:rowOff>28575</xdr:rowOff>
    </xdr:from>
    <xdr:to>
      <xdr:col>15</xdr:col>
      <xdr:colOff>6873</xdr:colOff>
      <xdr:row>0</xdr:row>
      <xdr:rowOff>619124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6102D8-9020-45F9-8EF7-A7B3B3FC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28575"/>
          <a:ext cx="2969148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</xdr:row>
      <xdr:rowOff>428625</xdr:rowOff>
    </xdr:from>
    <xdr:to>
      <xdr:col>8</xdr:col>
      <xdr:colOff>304800</xdr:colOff>
      <xdr:row>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E87819D-2625-E241-9137-E862CE0C1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438150</xdr:colOff>
      <xdr:row>4</xdr:row>
      <xdr:rowOff>390525</xdr:rowOff>
    </xdr:from>
    <xdr:to>
      <xdr:col>16</xdr:col>
      <xdr:colOff>9525</xdr:colOff>
      <xdr:row>4</xdr:row>
      <xdr:rowOff>3943350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E80E26DC-5664-AE41-9799-ECC9F49E7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>
    <tabColor theme="3" tint="0.59999389629810485"/>
    <pageSetUpPr fitToPage="1"/>
  </sheetPr>
  <dimension ref="B1:O32"/>
  <sheetViews>
    <sheetView showGridLines="0" tabSelected="1" zoomScaleNormal="100" workbookViewId="0">
      <pane ySplit="1" topLeftCell="A2" activePane="bottomLeft" state="frozen"/>
      <selection pane="bottomLeft" activeCell="U11" sqref="U11"/>
    </sheetView>
  </sheetViews>
  <sheetFormatPr defaultColWidth="8.875" defaultRowHeight="15" x14ac:dyDescent="0.25"/>
  <cols>
    <col min="1" max="1" width="3.375" style="4" customWidth="1"/>
    <col min="2" max="2" width="24.75" style="5" customWidth="1"/>
    <col min="3" max="14" width="11.375" style="4" customWidth="1"/>
    <col min="15" max="15" width="13.125" style="4" customWidth="1"/>
    <col min="16" max="16" width="3.375" style="4" customWidth="1"/>
    <col min="17" max="16384" width="8.875" style="4"/>
  </cols>
  <sheetData>
    <row r="1" spans="2:15" s="2" customFormat="1" ht="51" customHeight="1" x14ac:dyDescent="0.25">
      <c r="B1" s="35" t="s">
        <v>5</v>
      </c>
      <c r="C1" s="1"/>
      <c r="D1" s="1"/>
      <c r="E1" s="1"/>
      <c r="F1" s="1"/>
      <c r="G1" s="1"/>
      <c r="H1" s="1"/>
    </row>
    <row r="2" spans="2:15" ht="27.95" customHeight="1" x14ac:dyDescent="0.25">
      <c r="B2" s="34" t="s">
        <v>6</v>
      </c>
    </row>
    <row r="3" spans="2:15" s="2" customFormat="1" ht="49.5" customHeight="1" x14ac:dyDescent="0.25">
      <c r="B3" s="43" t="s">
        <v>7</v>
      </c>
      <c r="C3" s="43"/>
      <c r="D3" s="44"/>
      <c r="E3" s="45" t="s">
        <v>8</v>
      </c>
      <c r="F3" s="46"/>
      <c r="G3" s="46"/>
      <c r="H3" s="46"/>
      <c r="I3" s="47" t="s">
        <v>9</v>
      </c>
      <c r="J3" s="48"/>
      <c r="K3" s="48"/>
      <c r="L3" s="48"/>
    </row>
    <row r="4" spans="2:15" s="2" customFormat="1" ht="50.1" customHeight="1" x14ac:dyDescent="0.25">
      <c r="B4" s="39">
        <f>O15</f>
        <v>9804</v>
      </c>
      <c r="C4" s="39"/>
      <c r="D4" s="40"/>
      <c r="E4" s="41">
        <f>O25</f>
        <v>9804</v>
      </c>
      <c r="F4" s="42"/>
      <c r="G4" s="42"/>
      <c r="H4" s="42"/>
      <c r="I4" s="36">
        <f>IFERROR(AVERAGEIF(O28:O30,"&lt;&gt;0"),"0")</f>
        <v>0.52063112122012589</v>
      </c>
      <c r="J4" s="37"/>
      <c r="K4" s="37"/>
      <c r="L4" s="37"/>
    </row>
    <row r="5" spans="2:15" s="2" customFormat="1" ht="318" customHeight="1" x14ac:dyDescent="0.25">
      <c r="B5" s="15"/>
      <c r="C5" s="1"/>
      <c r="D5" s="1"/>
      <c r="E5" s="1"/>
      <c r="F5" s="1"/>
      <c r="G5" s="1"/>
      <c r="H5" s="1"/>
    </row>
    <row r="6" spans="2:15" s="2" customFormat="1" ht="30" customHeight="1" x14ac:dyDescent="0.4">
      <c r="B6" s="28" t="s">
        <v>7</v>
      </c>
      <c r="C6" s="29"/>
      <c r="D6" s="29"/>
      <c r="E6" s="29"/>
      <c r="F6" s="29"/>
      <c r="G6" s="29"/>
      <c r="H6" s="29"/>
      <c r="I6" s="30"/>
      <c r="J6" s="30"/>
      <c r="K6" s="30"/>
      <c r="L6" s="30"/>
      <c r="M6" s="30"/>
      <c r="N6" s="30"/>
      <c r="O6" s="30"/>
    </row>
    <row r="7" spans="2:15" s="5" customFormat="1" ht="35.1" customHeight="1" x14ac:dyDescent="0.25">
      <c r="B7" s="17" t="s">
        <v>10</v>
      </c>
      <c r="C7" s="18" t="s">
        <v>11</v>
      </c>
      <c r="D7" s="18" t="s">
        <v>4</v>
      </c>
      <c r="E7" s="18" t="s">
        <v>3</v>
      </c>
      <c r="F7" s="18" t="s">
        <v>2</v>
      </c>
      <c r="G7" s="18" t="s">
        <v>12</v>
      </c>
      <c r="H7" s="18" t="s">
        <v>13</v>
      </c>
      <c r="I7" s="18" t="s">
        <v>14</v>
      </c>
      <c r="J7" s="18" t="s">
        <v>15</v>
      </c>
      <c r="K7" s="18" t="s">
        <v>16</v>
      </c>
      <c r="L7" s="18" t="s">
        <v>17</v>
      </c>
      <c r="M7" s="18" t="s">
        <v>1</v>
      </c>
      <c r="N7" s="18" t="s">
        <v>18</v>
      </c>
      <c r="O7" s="8" t="s">
        <v>19</v>
      </c>
    </row>
    <row r="8" spans="2:15" ht="35.1" customHeight="1" x14ac:dyDescent="0.25">
      <c r="B8" s="6" t="s">
        <v>20</v>
      </c>
      <c r="C8" s="9">
        <v>123</v>
      </c>
      <c r="D8" s="9">
        <v>234</v>
      </c>
      <c r="E8" s="9">
        <v>452</v>
      </c>
      <c r="F8" s="9">
        <v>564</v>
      </c>
      <c r="G8" s="9">
        <v>234</v>
      </c>
      <c r="H8" s="9">
        <v>678</v>
      </c>
      <c r="I8" s="9">
        <v>254</v>
      </c>
      <c r="J8" s="9">
        <v>154</v>
      </c>
      <c r="K8" s="9">
        <v>523</v>
      </c>
      <c r="L8" s="9">
        <v>232</v>
      </c>
      <c r="M8" s="9">
        <v>453</v>
      </c>
      <c r="N8" s="9">
        <v>253</v>
      </c>
      <c r="O8" s="10">
        <f>SUM(C8:N8)</f>
        <v>4154</v>
      </c>
    </row>
    <row r="9" spans="2:15" ht="35.1" customHeight="1" x14ac:dyDescent="0.25">
      <c r="B9" s="6" t="s">
        <v>21</v>
      </c>
      <c r="C9" s="9">
        <v>45</v>
      </c>
      <c r="D9" s="9">
        <v>54</v>
      </c>
      <c r="E9" s="9">
        <v>52</v>
      </c>
      <c r="F9" s="9">
        <v>26</v>
      </c>
      <c r="G9" s="9">
        <v>65</v>
      </c>
      <c r="H9" s="9">
        <v>56</v>
      </c>
      <c r="I9" s="9">
        <v>33</v>
      </c>
      <c r="J9" s="9">
        <v>24</v>
      </c>
      <c r="K9" s="9">
        <v>65</v>
      </c>
      <c r="L9" s="9">
        <v>23</v>
      </c>
      <c r="M9" s="9">
        <v>32</v>
      </c>
      <c r="N9" s="9">
        <v>26</v>
      </c>
      <c r="O9" s="10">
        <f>SUM(C9:N9)</f>
        <v>501</v>
      </c>
    </row>
    <row r="10" spans="2:15" ht="35.1" customHeight="1" x14ac:dyDescent="0.25">
      <c r="B10" s="6" t="s">
        <v>22</v>
      </c>
      <c r="C10" s="9">
        <v>54</v>
      </c>
      <c r="D10" s="9">
        <v>31</v>
      </c>
      <c r="E10" s="9">
        <v>51</v>
      </c>
      <c r="F10" s="9">
        <v>15</v>
      </c>
      <c r="G10" s="9">
        <v>26</v>
      </c>
      <c r="H10" s="9">
        <v>62</v>
      </c>
      <c r="I10" s="9">
        <v>36</v>
      </c>
      <c r="J10" s="9">
        <v>65</v>
      </c>
      <c r="K10" s="9">
        <v>56</v>
      </c>
      <c r="L10" s="9">
        <v>75</v>
      </c>
      <c r="M10" s="9">
        <v>35</v>
      </c>
      <c r="N10" s="9">
        <v>26</v>
      </c>
      <c r="O10" s="10">
        <f>SUM(C10:N10)</f>
        <v>532</v>
      </c>
    </row>
    <row r="11" spans="2:15" ht="35.1" customHeight="1" x14ac:dyDescent="0.25">
      <c r="B11" s="6" t="s">
        <v>23</v>
      </c>
      <c r="C11" s="9">
        <v>100</v>
      </c>
      <c r="D11" s="9">
        <v>100</v>
      </c>
      <c r="E11" s="9">
        <v>200</v>
      </c>
      <c r="F11" s="9">
        <v>200</v>
      </c>
      <c r="G11" s="9">
        <v>300</v>
      </c>
      <c r="H11" s="9">
        <v>300</v>
      </c>
      <c r="I11" s="9">
        <v>400</v>
      </c>
      <c r="J11" s="9">
        <v>400</v>
      </c>
      <c r="K11" s="9">
        <v>500</v>
      </c>
      <c r="L11" s="9">
        <v>500</v>
      </c>
      <c r="M11" s="9">
        <v>600</v>
      </c>
      <c r="N11" s="9">
        <v>700</v>
      </c>
      <c r="O11" s="10">
        <f>SUM(C11:N11)</f>
        <v>4300</v>
      </c>
    </row>
    <row r="12" spans="2:15" ht="35.1" customHeight="1" x14ac:dyDescent="0.25">
      <c r="B12" s="6" t="s">
        <v>23</v>
      </c>
      <c r="C12" s="9">
        <v>5</v>
      </c>
      <c r="D12" s="9">
        <v>10</v>
      </c>
      <c r="E12" s="9">
        <v>12</v>
      </c>
      <c r="F12" s="9">
        <v>10</v>
      </c>
      <c r="G12" s="9">
        <v>20</v>
      </c>
      <c r="H12" s="9">
        <v>20</v>
      </c>
      <c r="I12" s="9">
        <v>30</v>
      </c>
      <c r="J12" s="9">
        <v>30</v>
      </c>
      <c r="K12" s="9">
        <v>40</v>
      </c>
      <c r="L12" s="9">
        <v>40</v>
      </c>
      <c r="M12" s="9">
        <v>50</v>
      </c>
      <c r="N12" s="9">
        <v>50</v>
      </c>
      <c r="O12" s="10">
        <f>SUM(C12:N12)</f>
        <v>317</v>
      </c>
    </row>
    <row r="13" spans="2:15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5" s="5" customFormat="1" ht="35.1" customHeight="1" x14ac:dyDescent="0.25">
      <c r="B14" s="13"/>
      <c r="C14" s="7" t="str">
        <f>C7</f>
        <v>GEN</v>
      </c>
      <c r="D14" s="7" t="str">
        <f>D7</f>
        <v>FEB</v>
      </c>
      <c r="E14" s="7" t="str">
        <f>E7</f>
        <v>MAR</v>
      </c>
      <c r="F14" s="7" t="str">
        <f>F7</f>
        <v>APR</v>
      </c>
      <c r="G14" s="7" t="str">
        <f>G7</f>
        <v>MAG</v>
      </c>
      <c r="H14" s="7" t="str">
        <f>H7</f>
        <v>GIU</v>
      </c>
      <c r="I14" s="7" t="str">
        <f>I7</f>
        <v>LUG</v>
      </c>
      <c r="J14" s="7" t="str">
        <f>J7</f>
        <v>AGO</v>
      </c>
      <c r="K14" s="7" t="str">
        <f>K7</f>
        <v>SET</v>
      </c>
      <c r="L14" s="7" t="str">
        <f>L7</f>
        <v>OTT</v>
      </c>
      <c r="M14" s="7" t="str">
        <f>M7</f>
        <v>NOV</v>
      </c>
      <c r="N14" s="7" t="str">
        <f>N7</f>
        <v>DIC</v>
      </c>
      <c r="O14" s="8" t="s">
        <v>19</v>
      </c>
    </row>
    <row r="15" spans="2:15" ht="35.1" customHeight="1" x14ac:dyDescent="0.25">
      <c r="B15" s="13" t="s">
        <v>0</v>
      </c>
      <c r="C15" s="10">
        <f t="shared" ref="C15:N15" si="0">SUM(C8:C12)</f>
        <v>327</v>
      </c>
      <c r="D15" s="10">
        <f t="shared" si="0"/>
        <v>429</v>
      </c>
      <c r="E15" s="10">
        <f t="shared" si="0"/>
        <v>767</v>
      </c>
      <c r="F15" s="10">
        <f t="shared" si="0"/>
        <v>815</v>
      </c>
      <c r="G15" s="10">
        <f t="shared" si="0"/>
        <v>645</v>
      </c>
      <c r="H15" s="10">
        <f t="shared" si="0"/>
        <v>1116</v>
      </c>
      <c r="I15" s="10">
        <f t="shared" si="0"/>
        <v>753</v>
      </c>
      <c r="J15" s="10">
        <f t="shared" si="0"/>
        <v>673</v>
      </c>
      <c r="K15" s="10">
        <f t="shared" si="0"/>
        <v>1184</v>
      </c>
      <c r="L15" s="10">
        <f t="shared" si="0"/>
        <v>870</v>
      </c>
      <c r="M15" s="10">
        <f t="shared" si="0"/>
        <v>1170</v>
      </c>
      <c r="N15" s="10">
        <f t="shared" si="0"/>
        <v>1055</v>
      </c>
      <c r="O15" s="14">
        <f>SUM(C15:N15)</f>
        <v>9804</v>
      </c>
    </row>
    <row r="16" spans="2:15" s="2" customFormat="1" ht="49.5" customHeight="1" x14ac:dyDescent="0.4">
      <c r="B16" s="16" t="s">
        <v>24</v>
      </c>
      <c r="C16" s="1"/>
      <c r="D16" s="1"/>
      <c r="E16" s="1"/>
      <c r="F16" s="1"/>
      <c r="G16" s="1"/>
      <c r="H16" s="1"/>
    </row>
    <row r="17" spans="2:15" s="5" customFormat="1" ht="35.1" customHeight="1" x14ac:dyDescent="0.25">
      <c r="B17" s="19" t="s">
        <v>24</v>
      </c>
      <c r="C17" s="20" t="s">
        <v>11</v>
      </c>
      <c r="D17" s="20" t="s">
        <v>4</v>
      </c>
      <c r="E17" s="20" t="s">
        <v>3</v>
      </c>
      <c r="F17" s="20" t="s">
        <v>2</v>
      </c>
      <c r="G17" s="20" t="s">
        <v>12</v>
      </c>
      <c r="H17" s="20" t="s">
        <v>13</v>
      </c>
      <c r="I17" s="20" t="s">
        <v>14</v>
      </c>
      <c r="J17" s="20" t="s">
        <v>15</v>
      </c>
      <c r="K17" s="20" t="s">
        <v>16</v>
      </c>
      <c r="L17" s="20" t="s">
        <v>17</v>
      </c>
      <c r="M17" s="20" t="s">
        <v>1</v>
      </c>
      <c r="N17" s="20" t="s">
        <v>18</v>
      </c>
      <c r="O17" s="24" t="s">
        <v>19</v>
      </c>
    </row>
    <row r="18" spans="2:15" ht="35.1" customHeight="1" x14ac:dyDescent="0.25">
      <c r="B18" s="21" t="s">
        <v>20</v>
      </c>
      <c r="C18" s="22">
        <v>123</v>
      </c>
      <c r="D18" s="22">
        <v>234</v>
      </c>
      <c r="E18" s="22">
        <v>452</v>
      </c>
      <c r="F18" s="22">
        <v>564</v>
      </c>
      <c r="G18" s="22">
        <v>234</v>
      </c>
      <c r="H18" s="22">
        <v>678</v>
      </c>
      <c r="I18" s="22">
        <v>254</v>
      </c>
      <c r="J18" s="22">
        <v>154</v>
      </c>
      <c r="K18" s="22">
        <v>523</v>
      </c>
      <c r="L18" s="22">
        <v>232</v>
      </c>
      <c r="M18" s="22">
        <v>453</v>
      </c>
      <c r="N18" s="22">
        <v>253</v>
      </c>
      <c r="O18" s="23">
        <f>SUM(C18:N18)</f>
        <v>4154</v>
      </c>
    </row>
    <row r="19" spans="2:15" ht="35.1" customHeight="1" x14ac:dyDescent="0.25">
      <c r="B19" s="21" t="s">
        <v>21</v>
      </c>
      <c r="C19" s="22">
        <v>45</v>
      </c>
      <c r="D19" s="22">
        <v>54</v>
      </c>
      <c r="E19" s="22">
        <v>52</v>
      </c>
      <c r="F19" s="22">
        <v>26</v>
      </c>
      <c r="G19" s="22">
        <v>65</v>
      </c>
      <c r="H19" s="22">
        <v>56</v>
      </c>
      <c r="I19" s="22">
        <v>33</v>
      </c>
      <c r="J19" s="22">
        <v>24</v>
      </c>
      <c r="K19" s="22">
        <v>65</v>
      </c>
      <c r="L19" s="22">
        <v>23</v>
      </c>
      <c r="M19" s="22">
        <v>32</v>
      </c>
      <c r="N19" s="22">
        <v>26</v>
      </c>
      <c r="O19" s="23">
        <f>SUM(C19:N19)</f>
        <v>501</v>
      </c>
    </row>
    <row r="20" spans="2:15" ht="35.1" customHeight="1" x14ac:dyDescent="0.25">
      <c r="B20" s="21" t="s">
        <v>22</v>
      </c>
      <c r="C20" s="22">
        <v>54</v>
      </c>
      <c r="D20" s="22">
        <v>31</v>
      </c>
      <c r="E20" s="22">
        <v>51</v>
      </c>
      <c r="F20" s="22">
        <v>15</v>
      </c>
      <c r="G20" s="22">
        <v>26</v>
      </c>
      <c r="H20" s="22">
        <v>62</v>
      </c>
      <c r="I20" s="22">
        <v>36</v>
      </c>
      <c r="J20" s="22">
        <v>65</v>
      </c>
      <c r="K20" s="22">
        <v>56</v>
      </c>
      <c r="L20" s="22">
        <v>75</v>
      </c>
      <c r="M20" s="22">
        <v>35</v>
      </c>
      <c r="N20" s="22">
        <v>26</v>
      </c>
      <c r="O20" s="23">
        <f>SUM(C20:N20)</f>
        <v>532</v>
      </c>
    </row>
    <row r="21" spans="2:15" ht="35.1" customHeight="1" x14ac:dyDescent="0.25">
      <c r="B21" s="21" t="s">
        <v>23</v>
      </c>
      <c r="C21" s="22">
        <v>100</v>
      </c>
      <c r="D21" s="22">
        <v>100</v>
      </c>
      <c r="E21" s="22">
        <v>200</v>
      </c>
      <c r="F21" s="22">
        <v>200</v>
      </c>
      <c r="G21" s="22">
        <v>300</v>
      </c>
      <c r="H21" s="22">
        <v>300</v>
      </c>
      <c r="I21" s="22">
        <v>400</v>
      </c>
      <c r="J21" s="22">
        <v>400</v>
      </c>
      <c r="K21" s="22">
        <v>500</v>
      </c>
      <c r="L21" s="22">
        <v>500</v>
      </c>
      <c r="M21" s="22">
        <v>600</v>
      </c>
      <c r="N21" s="22">
        <v>700</v>
      </c>
      <c r="O21" s="23">
        <f>SUM(C21:N21)</f>
        <v>4300</v>
      </c>
    </row>
    <row r="22" spans="2:15" ht="35.1" customHeight="1" x14ac:dyDescent="0.25">
      <c r="B22" s="21" t="s">
        <v>23</v>
      </c>
      <c r="C22" s="22">
        <v>5</v>
      </c>
      <c r="D22" s="22">
        <v>10</v>
      </c>
      <c r="E22" s="22">
        <v>12</v>
      </c>
      <c r="F22" s="22">
        <v>10</v>
      </c>
      <c r="G22" s="22">
        <v>20</v>
      </c>
      <c r="H22" s="22">
        <v>20</v>
      </c>
      <c r="I22" s="22">
        <v>30</v>
      </c>
      <c r="J22" s="22">
        <v>30</v>
      </c>
      <c r="K22" s="22">
        <v>40</v>
      </c>
      <c r="L22" s="22">
        <v>40</v>
      </c>
      <c r="M22" s="22">
        <v>50</v>
      </c>
      <c r="N22" s="22">
        <v>50</v>
      </c>
      <c r="O22" s="23">
        <f>SUM(C22:N22)</f>
        <v>317</v>
      </c>
    </row>
    <row r="24" spans="2:15" s="5" customFormat="1" ht="35.1" customHeight="1" x14ac:dyDescent="0.25">
      <c r="B24" s="13"/>
      <c r="C24" s="24" t="str">
        <f>C17</f>
        <v>GEN</v>
      </c>
      <c r="D24" s="24" t="str">
        <f>D17</f>
        <v>FEB</v>
      </c>
      <c r="E24" s="24" t="str">
        <f>E17</f>
        <v>MAR</v>
      </c>
      <c r="F24" s="24" t="str">
        <f>F17</f>
        <v>APR</v>
      </c>
      <c r="G24" s="24" t="str">
        <f>G17</f>
        <v>MAG</v>
      </c>
      <c r="H24" s="24" t="str">
        <f>H17</f>
        <v>GIU</v>
      </c>
      <c r="I24" s="24" t="str">
        <f>I17</f>
        <v>LUG</v>
      </c>
      <c r="J24" s="24" t="str">
        <f>J17</f>
        <v>AGO</v>
      </c>
      <c r="K24" s="24" t="str">
        <f>K17</f>
        <v>SET</v>
      </c>
      <c r="L24" s="24" t="str">
        <f>L17</f>
        <v>OTT</v>
      </c>
      <c r="M24" s="24" t="str">
        <f>M17</f>
        <v>NOV</v>
      </c>
      <c r="N24" s="24" t="str">
        <f>N17</f>
        <v>DIC</v>
      </c>
      <c r="O24" s="24" t="s">
        <v>19</v>
      </c>
    </row>
    <row r="25" spans="2:15" ht="35.1" customHeight="1" x14ac:dyDescent="0.25">
      <c r="B25" s="13" t="s">
        <v>0</v>
      </c>
      <c r="C25" s="26">
        <f t="shared" ref="C25:O25" si="1">SUM(C18:C22)</f>
        <v>327</v>
      </c>
      <c r="D25" s="26">
        <f t="shared" si="1"/>
        <v>429</v>
      </c>
      <c r="E25" s="26">
        <f t="shared" si="1"/>
        <v>767</v>
      </c>
      <c r="F25" s="26">
        <f t="shared" si="1"/>
        <v>815</v>
      </c>
      <c r="G25" s="26">
        <f t="shared" si="1"/>
        <v>645</v>
      </c>
      <c r="H25" s="26">
        <f t="shared" si="1"/>
        <v>1116</v>
      </c>
      <c r="I25" s="26">
        <f t="shared" si="1"/>
        <v>753</v>
      </c>
      <c r="J25" s="26">
        <f t="shared" si="1"/>
        <v>673</v>
      </c>
      <c r="K25" s="26">
        <f t="shared" si="1"/>
        <v>1184</v>
      </c>
      <c r="L25" s="26">
        <f t="shared" si="1"/>
        <v>870</v>
      </c>
      <c r="M25" s="26">
        <f t="shared" si="1"/>
        <v>1170</v>
      </c>
      <c r="N25" s="26">
        <f t="shared" si="1"/>
        <v>1055</v>
      </c>
      <c r="O25" s="25">
        <f t="shared" si="1"/>
        <v>9804</v>
      </c>
    </row>
    <row r="26" spans="2:15" s="2" customFormat="1" ht="49.5" customHeight="1" x14ac:dyDescent="0.4">
      <c r="B26" s="16" t="s">
        <v>25</v>
      </c>
      <c r="C26" s="1"/>
      <c r="D26" s="1"/>
      <c r="E26" s="1"/>
      <c r="F26" s="1"/>
      <c r="G26" s="1"/>
      <c r="H26" s="1"/>
    </row>
    <row r="27" spans="2:15" s="5" customFormat="1" ht="35.1" customHeight="1" x14ac:dyDescent="0.25">
      <c r="B27" s="31" t="s">
        <v>10</v>
      </c>
      <c r="C27" s="32" t="s">
        <v>11</v>
      </c>
      <c r="D27" s="32" t="s">
        <v>4</v>
      </c>
      <c r="E27" s="32" t="s">
        <v>3</v>
      </c>
      <c r="F27" s="32" t="s">
        <v>2</v>
      </c>
      <c r="G27" s="32" t="s">
        <v>12</v>
      </c>
      <c r="H27" s="32" t="s">
        <v>13</v>
      </c>
      <c r="I27" s="32" t="s">
        <v>14</v>
      </c>
      <c r="J27" s="32" t="s">
        <v>15</v>
      </c>
      <c r="K27" s="32" t="s">
        <v>16</v>
      </c>
      <c r="L27" s="32" t="s">
        <v>17</v>
      </c>
      <c r="M27" s="32" t="s">
        <v>1</v>
      </c>
      <c r="N27" s="32" t="s">
        <v>18</v>
      </c>
      <c r="O27" s="8" t="s">
        <v>19</v>
      </c>
    </row>
    <row r="28" spans="2:15" ht="35.1" customHeight="1" x14ac:dyDescent="0.25">
      <c r="B28" s="6" t="s">
        <v>26</v>
      </c>
      <c r="C28" s="33">
        <f>IFERROR(C9/C8,"0")</f>
        <v>0.36585365853658536</v>
      </c>
      <c r="D28" s="33">
        <f t="shared" ref="D28:N28" si="2">IFERROR(D9/D8,"0")</f>
        <v>0.23076923076923078</v>
      </c>
      <c r="E28" s="33">
        <f t="shared" si="2"/>
        <v>0.11504424778761062</v>
      </c>
      <c r="F28" s="33">
        <f t="shared" si="2"/>
        <v>4.6099290780141841E-2</v>
      </c>
      <c r="G28" s="33">
        <f t="shared" si="2"/>
        <v>0.27777777777777779</v>
      </c>
      <c r="H28" s="33">
        <f t="shared" si="2"/>
        <v>8.2595870206489674E-2</v>
      </c>
      <c r="I28" s="33">
        <f t="shared" si="2"/>
        <v>0.12992125984251968</v>
      </c>
      <c r="J28" s="33">
        <f t="shared" si="2"/>
        <v>0.15584415584415584</v>
      </c>
      <c r="K28" s="33">
        <f t="shared" si="2"/>
        <v>0.124282982791587</v>
      </c>
      <c r="L28" s="33">
        <f t="shared" si="2"/>
        <v>9.9137931034482762E-2</v>
      </c>
      <c r="M28" s="33">
        <f t="shared" si="2"/>
        <v>7.0640176600441501E-2</v>
      </c>
      <c r="N28" s="33">
        <f t="shared" si="2"/>
        <v>0.10276679841897234</v>
      </c>
      <c r="O28" s="27">
        <f>IFERROR(AVERAGEIF(C28:N28,"&lt;&gt;0"),"0")</f>
        <v>0.15006111503249961</v>
      </c>
    </row>
    <row r="29" spans="2:15" ht="35.1" customHeight="1" x14ac:dyDescent="0.25">
      <c r="B29" s="6" t="s">
        <v>27</v>
      </c>
      <c r="C29" s="33">
        <f>IFERROR(C10/C9,"0")</f>
        <v>1.2</v>
      </c>
      <c r="D29" s="33">
        <f t="shared" ref="D29:N29" si="3">IFERROR(D10/D9,"0")</f>
        <v>0.57407407407407407</v>
      </c>
      <c r="E29" s="33">
        <f t="shared" si="3"/>
        <v>0.98076923076923073</v>
      </c>
      <c r="F29" s="33">
        <f t="shared" si="3"/>
        <v>0.57692307692307687</v>
      </c>
      <c r="G29" s="33">
        <f t="shared" si="3"/>
        <v>0.4</v>
      </c>
      <c r="H29" s="33">
        <f t="shared" si="3"/>
        <v>1.1071428571428572</v>
      </c>
      <c r="I29" s="33">
        <f t="shared" si="3"/>
        <v>1.0909090909090908</v>
      </c>
      <c r="J29" s="33">
        <f t="shared" si="3"/>
        <v>2.7083333333333335</v>
      </c>
      <c r="K29" s="33">
        <f t="shared" si="3"/>
        <v>0.86153846153846159</v>
      </c>
      <c r="L29" s="33">
        <f t="shared" si="3"/>
        <v>3.2608695652173911</v>
      </c>
      <c r="M29" s="33">
        <f t="shared" si="3"/>
        <v>1.09375</v>
      </c>
      <c r="N29" s="33">
        <f t="shared" si="3"/>
        <v>1</v>
      </c>
      <c r="O29" s="27">
        <f t="shared" ref="O29:O30" si="4">IFERROR(AVERAGEIF(C29:N29,"&lt;&gt;0"),"0")</f>
        <v>1.2378591408256263</v>
      </c>
    </row>
    <row r="30" spans="2:15" ht="35.1" customHeight="1" x14ac:dyDescent="0.25">
      <c r="B30" s="6" t="s">
        <v>28</v>
      </c>
      <c r="C30" s="33">
        <f>IFERROR(C10/C8,"0")</f>
        <v>0.43902439024390244</v>
      </c>
      <c r="D30" s="33">
        <f t="shared" ref="D30:N30" si="5">IFERROR(D10/D8,"0")</f>
        <v>0.13247863247863248</v>
      </c>
      <c r="E30" s="33">
        <f t="shared" si="5"/>
        <v>0.11283185840707964</v>
      </c>
      <c r="F30" s="33">
        <f t="shared" si="5"/>
        <v>2.6595744680851064E-2</v>
      </c>
      <c r="G30" s="33">
        <f t="shared" si="5"/>
        <v>0.1111111111111111</v>
      </c>
      <c r="H30" s="33">
        <f t="shared" si="5"/>
        <v>9.1445427728613568E-2</v>
      </c>
      <c r="I30" s="33">
        <f t="shared" si="5"/>
        <v>0.14173228346456693</v>
      </c>
      <c r="J30" s="33">
        <f t="shared" si="5"/>
        <v>0.42207792207792205</v>
      </c>
      <c r="K30" s="33">
        <f t="shared" si="5"/>
        <v>0.10707456978967496</v>
      </c>
      <c r="L30" s="33">
        <f t="shared" si="5"/>
        <v>0.32327586206896552</v>
      </c>
      <c r="M30" s="33">
        <f t="shared" si="5"/>
        <v>7.7262693156732898E-2</v>
      </c>
      <c r="N30" s="33">
        <f t="shared" si="5"/>
        <v>0.10276679841897234</v>
      </c>
      <c r="O30" s="27">
        <f t="shared" si="4"/>
        <v>0.17397310780225206</v>
      </c>
    </row>
    <row r="32" spans="2:15" ht="50.1" customHeight="1" x14ac:dyDescent="0.25">
      <c r="B32" s="38" t="s">
        <v>29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</sheetData>
  <mergeCells count="7">
    <mergeCell ref="I3:L3"/>
    <mergeCell ref="I4:L4"/>
    <mergeCell ref="B32:O32"/>
    <mergeCell ref="B3:D3"/>
    <mergeCell ref="B4:D4"/>
    <mergeCell ref="E3:H3"/>
    <mergeCell ref="E4:H4"/>
  </mergeCells>
  <hyperlinks>
    <hyperlink ref="B32:O32" r:id="rId1" display="CLICCA QUI PER CREARE IN SMARTSHEET" xr:uid="{B66E6A31-70AA-D14E-BD71-0234CDC5CF9B}"/>
  </hyperlinks>
  <pageMargins left="0.4" right="0.4" top="0.4" bottom="0.4" header="0" footer="0"/>
  <pageSetup scale="83" fitToHeight="0" orientation="landscape" horizontalDpi="4294967292" vertic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950B-4815-7F45-AFDF-0F40DB84118D}">
  <sheetPr>
    <tabColor theme="3" tint="0.79998168889431442"/>
    <pageSetUpPr fitToPage="1"/>
  </sheetPr>
  <dimension ref="B1:O30"/>
  <sheetViews>
    <sheetView showGridLines="0" zoomScaleNormal="100" workbookViewId="0">
      <selection activeCell="S23" sqref="S23"/>
    </sheetView>
  </sheetViews>
  <sheetFormatPr defaultColWidth="8.875" defaultRowHeight="15" x14ac:dyDescent="0.25"/>
  <cols>
    <col min="1" max="1" width="3.375" style="4" customWidth="1"/>
    <col min="2" max="2" width="24.75" style="5" customWidth="1"/>
    <col min="3" max="14" width="11.375" style="4" customWidth="1"/>
    <col min="15" max="15" width="13.125" style="4" customWidth="1"/>
    <col min="16" max="16" width="3.375" style="4" customWidth="1"/>
    <col min="17" max="16384" width="8.875" style="4"/>
  </cols>
  <sheetData>
    <row r="1" spans="2:15" s="2" customFormat="1" ht="50.1" customHeight="1" x14ac:dyDescent="0.25">
      <c r="B1" s="35" t="s">
        <v>5</v>
      </c>
      <c r="C1" s="1"/>
      <c r="D1" s="1"/>
      <c r="E1" s="1"/>
      <c r="F1" s="1"/>
      <c r="G1" s="1"/>
      <c r="H1" s="1"/>
    </row>
    <row r="2" spans="2:15" ht="27.95" customHeight="1" x14ac:dyDescent="0.25">
      <c r="B2" s="34" t="s">
        <v>6</v>
      </c>
    </row>
    <row r="3" spans="2:15" s="2" customFormat="1" ht="50.1" customHeight="1" x14ac:dyDescent="0.25">
      <c r="B3" s="43" t="s">
        <v>7</v>
      </c>
      <c r="C3" s="43"/>
      <c r="D3" s="44"/>
      <c r="E3" s="45" t="s">
        <v>8</v>
      </c>
      <c r="F3" s="46"/>
      <c r="G3" s="46"/>
      <c r="H3" s="46"/>
      <c r="I3" s="47" t="s">
        <v>9</v>
      </c>
      <c r="J3" s="48"/>
      <c r="K3" s="48"/>
      <c r="L3" s="48"/>
    </row>
    <row r="4" spans="2:15" s="2" customFormat="1" ht="50.1" customHeight="1" x14ac:dyDescent="0.25">
      <c r="B4" s="39">
        <f>O15</f>
        <v>0</v>
      </c>
      <c r="C4" s="39"/>
      <c r="D4" s="40"/>
      <c r="E4" s="41">
        <f>O25</f>
        <v>0</v>
      </c>
      <c r="F4" s="42"/>
      <c r="G4" s="42"/>
      <c r="H4" s="42"/>
      <c r="I4" s="36" t="str">
        <f>IFERROR(AVERAGEIF(O28:O30,"&lt;&gt;0"),"0")</f>
        <v>0</v>
      </c>
      <c r="J4" s="37"/>
      <c r="K4" s="37"/>
      <c r="L4" s="37"/>
    </row>
    <row r="5" spans="2:15" s="2" customFormat="1" ht="318" customHeight="1" x14ac:dyDescent="0.25">
      <c r="B5" s="15"/>
      <c r="C5" s="1"/>
      <c r="D5" s="1"/>
      <c r="E5" s="1"/>
      <c r="F5" s="1"/>
      <c r="G5" s="1"/>
      <c r="H5" s="1"/>
    </row>
    <row r="6" spans="2:15" s="2" customFormat="1" ht="30" customHeight="1" x14ac:dyDescent="0.4">
      <c r="B6" s="28" t="s">
        <v>7</v>
      </c>
      <c r="C6" s="29"/>
      <c r="D6" s="29"/>
      <c r="E6" s="29"/>
      <c r="F6" s="29"/>
      <c r="G6" s="29"/>
      <c r="H6" s="29"/>
      <c r="I6" s="30"/>
      <c r="J6" s="30"/>
      <c r="K6" s="30"/>
      <c r="L6" s="30"/>
      <c r="M6" s="30"/>
      <c r="N6" s="30"/>
      <c r="O6" s="30"/>
    </row>
    <row r="7" spans="2:15" s="5" customFormat="1" ht="35.1" customHeight="1" x14ac:dyDescent="0.25">
      <c r="B7" s="17" t="s">
        <v>10</v>
      </c>
      <c r="C7" s="18" t="s">
        <v>11</v>
      </c>
      <c r="D7" s="18" t="s">
        <v>4</v>
      </c>
      <c r="E7" s="18" t="s">
        <v>3</v>
      </c>
      <c r="F7" s="18" t="s">
        <v>2</v>
      </c>
      <c r="G7" s="18" t="s">
        <v>12</v>
      </c>
      <c r="H7" s="18" t="s">
        <v>13</v>
      </c>
      <c r="I7" s="18" t="s">
        <v>14</v>
      </c>
      <c r="J7" s="18" t="s">
        <v>15</v>
      </c>
      <c r="K7" s="18" t="s">
        <v>16</v>
      </c>
      <c r="L7" s="18" t="s">
        <v>17</v>
      </c>
      <c r="M7" s="18" t="s">
        <v>1</v>
      </c>
      <c r="N7" s="18" t="s">
        <v>18</v>
      </c>
      <c r="O7" s="8" t="s">
        <v>19</v>
      </c>
    </row>
    <row r="8" spans="2:15" ht="35.1" customHeight="1" x14ac:dyDescent="0.25">
      <c r="B8" s="6" t="s">
        <v>20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>
        <f>SUM(C8:N8)</f>
        <v>0</v>
      </c>
    </row>
    <row r="9" spans="2:15" ht="35.1" customHeight="1" x14ac:dyDescent="0.25">
      <c r="B9" s="6" t="s">
        <v>21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>
        <f>SUM(C9:N9)</f>
        <v>0</v>
      </c>
    </row>
    <row r="10" spans="2:15" ht="35.1" customHeight="1" x14ac:dyDescent="0.25">
      <c r="B10" s="6" t="s">
        <v>22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>
        <f>SUM(C10:N10)</f>
        <v>0</v>
      </c>
    </row>
    <row r="11" spans="2:15" ht="35.1" customHeight="1" x14ac:dyDescent="0.25">
      <c r="B11" s="6" t="s">
        <v>23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>SUM(C11:N11)</f>
        <v>0</v>
      </c>
    </row>
    <row r="12" spans="2:15" ht="35.1" customHeight="1" x14ac:dyDescent="0.25">
      <c r="B12" s="6" t="s">
        <v>23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f>SUM(C12:N12)</f>
        <v>0</v>
      </c>
    </row>
    <row r="13" spans="2:15" x14ac:dyDescent="0.25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2:15" s="5" customFormat="1" ht="35.1" customHeight="1" x14ac:dyDescent="0.25">
      <c r="B14" s="13"/>
      <c r="C14" s="7" t="str">
        <f>C7</f>
        <v>GEN</v>
      </c>
      <c r="D14" s="7" t="str">
        <f>D7</f>
        <v>FEB</v>
      </c>
      <c r="E14" s="7" t="str">
        <f>E7</f>
        <v>MAR</v>
      </c>
      <c r="F14" s="7" t="str">
        <f>F7</f>
        <v>APR</v>
      </c>
      <c r="G14" s="7" t="str">
        <f>G7</f>
        <v>MAG</v>
      </c>
      <c r="H14" s="7" t="str">
        <f>H7</f>
        <v>GIU</v>
      </c>
      <c r="I14" s="7" t="str">
        <f>I7</f>
        <v>LUG</v>
      </c>
      <c r="J14" s="7" t="str">
        <f>J7</f>
        <v>AGO</v>
      </c>
      <c r="K14" s="7" t="str">
        <f>K7</f>
        <v>SET</v>
      </c>
      <c r="L14" s="7" t="str">
        <f>L7</f>
        <v>OTT</v>
      </c>
      <c r="M14" s="7" t="str">
        <f>M7</f>
        <v>NOV</v>
      </c>
      <c r="N14" s="7" t="str">
        <f>N7</f>
        <v>DIC</v>
      </c>
      <c r="O14" s="8" t="s">
        <v>19</v>
      </c>
    </row>
    <row r="15" spans="2:15" ht="35.1" customHeight="1" x14ac:dyDescent="0.25">
      <c r="B15" s="13" t="s">
        <v>0</v>
      </c>
      <c r="C15" s="10">
        <f t="shared" ref="C15:N15" si="0">SUM(C8:C12)</f>
        <v>0</v>
      </c>
      <c r="D15" s="10">
        <f t="shared" si="0"/>
        <v>0</v>
      </c>
      <c r="E15" s="10">
        <f t="shared" si="0"/>
        <v>0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  <c r="J15" s="10">
        <f t="shared" si="0"/>
        <v>0</v>
      </c>
      <c r="K15" s="10">
        <f t="shared" si="0"/>
        <v>0</v>
      </c>
      <c r="L15" s="10">
        <f t="shared" si="0"/>
        <v>0</v>
      </c>
      <c r="M15" s="10">
        <f t="shared" si="0"/>
        <v>0</v>
      </c>
      <c r="N15" s="10">
        <f t="shared" si="0"/>
        <v>0</v>
      </c>
      <c r="O15" s="14">
        <f>SUM(C15:N15)</f>
        <v>0</v>
      </c>
    </row>
    <row r="16" spans="2:15" s="2" customFormat="1" ht="49.5" customHeight="1" x14ac:dyDescent="0.4">
      <c r="B16" s="16" t="s">
        <v>24</v>
      </c>
      <c r="C16" s="1"/>
      <c r="D16" s="1"/>
      <c r="E16" s="1"/>
      <c r="F16" s="1"/>
      <c r="G16" s="1"/>
      <c r="H16" s="1"/>
    </row>
    <row r="17" spans="2:15" s="5" customFormat="1" ht="35.1" customHeight="1" x14ac:dyDescent="0.25">
      <c r="B17" s="19" t="s">
        <v>24</v>
      </c>
      <c r="C17" s="20" t="s">
        <v>11</v>
      </c>
      <c r="D17" s="20" t="s">
        <v>4</v>
      </c>
      <c r="E17" s="20" t="s">
        <v>3</v>
      </c>
      <c r="F17" s="20" t="s">
        <v>2</v>
      </c>
      <c r="G17" s="20" t="s">
        <v>12</v>
      </c>
      <c r="H17" s="20" t="s">
        <v>13</v>
      </c>
      <c r="I17" s="20" t="s">
        <v>14</v>
      </c>
      <c r="J17" s="20" t="s">
        <v>15</v>
      </c>
      <c r="K17" s="20" t="s">
        <v>16</v>
      </c>
      <c r="L17" s="20" t="s">
        <v>17</v>
      </c>
      <c r="M17" s="20" t="s">
        <v>1</v>
      </c>
      <c r="N17" s="20" t="s">
        <v>18</v>
      </c>
      <c r="O17" s="24" t="s">
        <v>19</v>
      </c>
    </row>
    <row r="18" spans="2:15" ht="35.1" customHeight="1" x14ac:dyDescent="0.25">
      <c r="B18" s="21" t="s">
        <v>20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>
        <f>SUM(C18:N18)</f>
        <v>0</v>
      </c>
    </row>
    <row r="19" spans="2:15" ht="35.1" customHeight="1" x14ac:dyDescent="0.25">
      <c r="B19" s="21" t="s">
        <v>21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>
        <f>SUM(C19:N19)</f>
        <v>0</v>
      </c>
    </row>
    <row r="20" spans="2:15" ht="35.1" customHeight="1" x14ac:dyDescent="0.25">
      <c r="B20" s="21" t="s">
        <v>22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>
        <f>SUM(C20:N20)</f>
        <v>0</v>
      </c>
    </row>
    <row r="21" spans="2:15" ht="35.1" customHeight="1" x14ac:dyDescent="0.25">
      <c r="B21" s="21" t="s">
        <v>23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>
        <f>SUM(C21:N21)</f>
        <v>0</v>
      </c>
    </row>
    <row r="22" spans="2:15" ht="35.1" customHeight="1" x14ac:dyDescent="0.25">
      <c r="B22" s="21" t="s">
        <v>23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3">
        <f>SUM(C22:N22)</f>
        <v>0</v>
      </c>
    </row>
    <row r="24" spans="2:15" s="5" customFormat="1" ht="35.1" customHeight="1" x14ac:dyDescent="0.25">
      <c r="B24" s="13"/>
      <c r="C24" s="24" t="str">
        <f>C17</f>
        <v>GEN</v>
      </c>
      <c r="D24" s="24" t="str">
        <f>D17</f>
        <v>FEB</v>
      </c>
      <c r="E24" s="24" t="str">
        <f>E17</f>
        <v>MAR</v>
      </c>
      <c r="F24" s="24" t="str">
        <f>F17</f>
        <v>APR</v>
      </c>
      <c r="G24" s="24" t="str">
        <f>G17</f>
        <v>MAG</v>
      </c>
      <c r="H24" s="24" t="str">
        <f>H17</f>
        <v>GIU</v>
      </c>
      <c r="I24" s="24" t="str">
        <f>I17</f>
        <v>LUG</v>
      </c>
      <c r="J24" s="24" t="str">
        <f>J17</f>
        <v>AGO</v>
      </c>
      <c r="K24" s="24" t="str">
        <f>K17</f>
        <v>SET</v>
      </c>
      <c r="L24" s="24" t="str">
        <f>L17</f>
        <v>OTT</v>
      </c>
      <c r="M24" s="24" t="str">
        <f>M17</f>
        <v>NOV</v>
      </c>
      <c r="N24" s="24" t="str">
        <f>N17</f>
        <v>DIC</v>
      </c>
      <c r="O24" s="24" t="s">
        <v>19</v>
      </c>
    </row>
    <row r="25" spans="2:15" ht="35.1" customHeight="1" x14ac:dyDescent="0.25">
      <c r="B25" s="13" t="s">
        <v>0</v>
      </c>
      <c r="C25" s="26">
        <f t="shared" ref="C25:O25" si="1">SUM(C18:C22)</f>
        <v>0</v>
      </c>
      <c r="D25" s="26">
        <f t="shared" si="1"/>
        <v>0</v>
      </c>
      <c r="E25" s="26">
        <f t="shared" si="1"/>
        <v>0</v>
      </c>
      <c r="F25" s="26">
        <f t="shared" si="1"/>
        <v>0</v>
      </c>
      <c r="G25" s="26">
        <f t="shared" si="1"/>
        <v>0</v>
      </c>
      <c r="H25" s="26">
        <f t="shared" si="1"/>
        <v>0</v>
      </c>
      <c r="I25" s="26">
        <f t="shared" si="1"/>
        <v>0</v>
      </c>
      <c r="J25" s="26">
        <f t="shared" si="1"/>
        <v>0</v>
      </c>
      <c r="K25" s="26">
        <f t="shared" si="1"/>
        <v>0</v>
      </c>
      <c r="L25" s="26">
        <f t="shared" si="1"/>
        <v>0</v>
      </c>
      <c r="M25" s="26">
        <f t="shared" si="1"/>
        <v>0</v>
      </c>
      <c r="N25" s="26">
        <f t="shared" si="1"/>
        <v>0</v>
      </c>
      <c r="O25" s="25">
        <f t="shared" si="1"/>
        <v>0</v>
      </c>
    </row>
    <row r="26" spans="2:15" s="2" customFormat="1" ht="49.5" customHeight="1" x14ac:dyDescent="0.4">
      <c r="B26" s="16" t="s">
        <v>25</v>
      </c>
      <c r="C26" s="1"/>
      <c r="D26" s="1"/>
      <c r="E26" s="1"/>
      <c r="F26" s="1"/>
      <c r="G26" s="1"/>
      <c r="H26" s="1"/>
    </row>
    <row r="27" spans="2:15" s="5" customFormat="1" ht="35.1" customHeight="1" x14ac:dyDescent="0.25">
      <c r="B27" s="31" t="s">
        <v>10</v>
      </c>
      <c r="C27" s="32" t="s">
        <v>11</v>
      </c>
      <c r="D27" s="32" t="s">
        <v>4</v>
      </c>
      <c r="E27" s="32" t="s">
        <v>3</v>
      </c>
      <c r="F27" s="32" t="s">
        <v>2</v>
      </c>
      <c r="G27" s="32" t="s">
        <v>12</v>
      </c>
      <c r="H27" s="32" t="s">
        <v>13</v>
      </c>
      <c r="I27" s="32" t="s">
        <v>14</v>
      </c>
      <c r="J27" s="32" t="s">
        <v>15</v>
      </c>
      <c r="K27" s="32" t="s">
        <v>16</v>
      </c>
      <c r="L27" s="32" t="s">
        <v>17</v>
      </c>
      <c r="M27" s="32" t="s">
        <v>1</v>
      </c>
      <c r="N27" s="32" t="s">
        <v>18</v>
      </c>
      <c r="O27" s="8" t="s">
        <v>19</v>
      </c>
    </row>
    <row r="28" spans="2:15" ht="35.1" customHeight="1" x14ac:dyDescent="0.25">
      <c r="B28" s="6" t="s">
        <v>26</v>
      </c>
      <c r="C28" s="33" t="str">
        <f>IFERROR(C9/C8,"0")</f>
        <v>0</v>
      </c>
      <c r="D28" s="33" t="str">
        <f t="shared" ref="D28:N29" si="2">IFERROR(D9/D8,"0")</f>
        <v>0</v>
      </c>
      <c r="E28" s="33" t="str">
        <f t="shared" si="2"/>
        <v>0</v>
      </c>
      <c r="F28" s="33" t="str">
        <f t="shared" si="2"/>
        <v>0</v>
      </c>
      <c r="G28" s="33" t="str">
        <f t="shared" si="2"/>
        <v>0</v>
      </c>
      <c r="H28" s="33" t="str">
        <f t="shared" si="2"/>
        <v>0</v>
      </c>
      <c r="I28" s="33" t="str">
        <f t="shared" si="2"/>
        <v>0</v>
      </c>
      <c r="J28" s="33" t="str">
        <f t="shared" si="2"/>
        <v>0</v>
      </c>
      <c r="K28" s="33" t="str">
        <f t="shared" si="2"/>
        <v>0</v>
      </c>
      <c r="L28" s="33" t="str">
        <f t="shared" si="2"/>
        <v>0</v>
      </c>
      <c r="M28" s="33" t="str">
        <f t="shared" si="2"/>
        <v>0</v>
      </c>
      <c r="N28" s="33" t="str">
        <f t="shared" si="2"/>
        <v>0</v>
      </c>
      <c r="O28" s="27" t="str">
        <f>IFERROR(AVERAGEIF(C28:N28,"&lt;&gt;0"),"0")</f>
        <v>0</v>
      </c>
    </row>
    <row r="29" spans="2:15" ht="35.1" customHeight="1" x14ac:dyDescent="0.25">
      <c r="B29" s="6" t="s">
        <v>27</v>
      </c>
      <c r="C29" s="33" t="str">
        <f>IFERROR(C10/C9,"0")</f>
        <v>0</v>
      </c>
      <c r="D29" s="33" t="str">
        <f t="shared" si="2"/>
        <v>0</v>
      </c>
      <c r="E29" s="33" t="str">
        <f t="shared" si="2"/>
        <v>0</v>
      </c>
      <c r="F29" s="33" t="str">
        <f t="shared" si="2"/>
        <v>0</v>
      </c>
      <c r="G29" s="33" t="str">
        <f t="shared" si="2"/>
        <v>0</v>
      </c>
      <c r="H29" s="33" t="str">
        <f t="shared" si="2"/>
        <v>0</v>
      </c>
      <c r="I29" s="33" t="str">
        <f t="shared" si="2"/>
        <v>0</v>
      </c>
      <c r="J29" s="33" t="str">
        <f t="shared" si="2"/>
        <v>0</v>
      </c>
      <c r="K29" s="33" t="str">
        <f t="shared" si="2"/>
        <v>0</v>
      </c>
      <c r="L29" s="33" t="str">
        <f t="shared" si="2"/>
        <v>0</v>
      </c>
      <c r="M29" s="33" t="str">
        <f t="shared" si="2"/>
        <v>0</v>
      </c>
      <c r="N29" s="33" t="str">
        <f t="shared" si="2"/>
        <v>0</v>
      </c>
      <c r="O29" s="27" t="str">
        <f t="shared" ref="O29:O30" si="3">IFERROR(AVERAGEIF(C29:N29,"&lt;&gt;0"),"0")</f>
        <v>0</v>
      </c>
    </row>
    <row r="30" spans="2:15" ht="35.1" customHeight="1" x14ac:dyDescent="0.25">
      <c r="B30" s="6" t="s">
        <v>28</v>
      </c>
      <c r="C30" s="33" t="str">
        <f>IFERROR(C10/C8,"0")</f>
        <v>0</v>
      </c>
      <c r="D30" s="33" t="str">
        <f t="shared" ref="D30:N30" si="4">IFERROR(D10/D8,"0")</f>
        <v>0</v>
      </c>
      <c r="E30" s="33" t="str">
        <f t="shared" si="4"/>
        <v>0</v>
      </c>
      <c r="F30" s="33" t="str">
        <f t="shared" si="4"/>
        <v>0</v>
      </c>
      <c r="G30" s="33" t="str">
        <f t="shared" si="4"/>
        <v>0</v>
      </c>
      <c r="H30" s="33" t="str">
        <f t="shared" si="4"/>
        <v>0</v>
      </c>
      <c r="I30" s="33" t="str">
        <f t="shared" si="4"/>
        <v>0</v>
      </c>
      <c r="J30" s="33" t="str">
        <f t="shared" si="4"/>
        <v>0</v>
      </c>
      <c r="K30" s="33" t="str">
        <f t="shared" si="4"/>
        <v>0</v>
      </c>
      <c r="L30" s="33" t="str">
        <f t="shared" si="4"/>
        <v>0</v>
      </c>
      <c r="M30" s="33" t="str">
        <f t="shared" si="4"/>
        <v>0</v>
      </c>
      <c r="N30" s="33" t="str">
        <f t="shared" si="4"/>
        <v>0</v>
      </c>
      <c r="O30" s="27" t="str">
        <f t="shared" si="3"/>
        <v>0</v>
      </c>
    </row>
  </sheetData>
  <mergeCells count="6">
    <mergeCell ref="B3:D3"/>
    <mergeCell ref="E3:H3"/>
    <mergeCell ref="I3:L3"/>
    <mergeCell ref="B4:D4"/>
    <mergeCell ref="E4:H4"/>
    <mergeCell ref="I4:L4"/>
  </mergeCells>
  <pageMargins left="0.4" right="0.4" top="0.4" bottom="0.4" header="0" footer="0"/>
  <pageSetup scale="83" fitToHeight="0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2" spans="2:2" ht="117.95" customHeight="1" x14ac:dyDescent="0.25">
      <c r="B2" s="3" t="s">
        <v>30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Report mensile di mar</vt:lpstr>
      <vt:lpstr>VUOTO - Report mensile di marke</vt:lpstr>
      <vt:lpstr>- Dichiarazione di non responsa</vt:lpstr>
      <vt:lpstr>'ESEMPIO - Report mensile di mar'!Print_Area</vt:lpstr>
      <vt:lpstr>'VUOTO - Report mensile di marke'!Print_Area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Mira Li</cp:lastModifiedBy>
  <cp:lastPrinted>2023-09-26T01:21:09Z</cp:lastPrinted>
  <dcterms:created xsi:type="dcterms:W3CDTF">2016-02-09T18:12:01Z</dcterms:created>
  <dcterms:modified xsi:type="dcterms:W3CDTF">2025-01-06T09:10:08Z</dcterms:modified>
  <cp:category/>
</cp:coreProperties>
</file>