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payroll-templates\"/>
    </mc:Choice>
  </mc:AlternateContent>
  <xr:revisionPtr revIDLastSave="0" documentId="13_ncr:1_{58C42687-33F6-4847-BF29-1D598255B653}" xr6:coauthVersionLast="47" xr6:coauthVersionMax="47" xr10:uidLastSave="{00000000-0000-0000-0000-000000000000}"/>
  <bookViews>
    <workbookView xWindow="18810" yWindow="630" windowWidth="37815" windowHeight="30735" tabRatio="500" xr2:uid="{00000000-000D-0000-FFFF-FFFF00000000}"/>
  </bookViews>
  <sheets>
    <sheet name="Monitoraggio delle ferie dei di" sheetId="1" r:id="rId1"/>
    <sheet name="VUOTO Monitoraggio delle ferie " sheetId="4" r:id="rId2"/>
    <sheet name="- Dichiarazione di non responsa" sheetId="3" r:id="rId3"/>
  </sheets>
  <externalReferences>
    <externalReference r:id="rId4"/>
  </externalReferences>
  <definedNames>
    <definedName name="_xlnm.Print_Area" localSheetId="0">'Monitoraggio delle ferie dei di'!$B$1:$N$61</definedName>
    <definedName name="_xlnm.Print_Area" localSheetId="1">'VUOTO Monitoraggio delle ferie '!$B$1:$N$61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1" i="4" l="1"/>
  <c r="G61" i="4"/>
  <c r="F61" i="4"/>
  <c r="H60" i="4"/>
  <c r="G60" i="4"/>
  <c r="F60" i="4"/>
  <c r="H59" i="4"/>
  <c r="G59" i="4"/>
  <c r="F59" i="4"/>
  <c r="H58" i="4"/>
  <c r="G58" i="4"/>
  <c r="F58" i="4"/>
  <c r="H57" i="4"/>
  <c r="G57" i="4"/>
  <c r="F57" i="4"/>
  <c r="H56" i="4"/>
  <c r="G56" i="4"/>
  <c r="F56" i="4"/>
  <c r="H55" i="4"/>
  <c r="G55" i="4"/>
  <c r="F55" i="4"/>
  <c r="H54" i="4"/>
  <c r="G54" i="4"/>
  <c r="F54" i="4"/>
  <c r="H53" i="4"/>
  <c r="G53" i="4"/>
  <c r="F53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H38" i="4"/>
  <c r="G38" i="4"/>
  <c r="F38" i="4"/>
  <c r="H37" i="4"/>
  <c r="G37" i="4"/>
  <c r="F37" i="4"/>
  <c r="H36" i="4"/>
  <c r="G36" i="4"/>
  <c r="F36" i="4"/>
  <c r="H35" i="4"/>
  <c r="G35" i="4"/>
  <c r="F35" i="4"/>
  <c r="H34" i="4"/>
  <c r="G34" i="4"/>
  <c r="F34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L11" i="4"/>
  <c r="H11" i="4"/>
  <c r="G11" i="4"/>
  <c r="F11" i="4"/>
  <c r="H10" i="4"/>
  <c r="K10" i="4" s="1"/>
  <c r="N10" i="4" s="1"/>
  <c r="G10" i="4"/>
  <c r="J10" i="4" s="1"/>
  <c r="F10" i="4"/>
  <c r="I10" i="4" s="1"/>
  <c r="I11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G10" i="1"/>
  <c r="J10" i="1" s="1"/>
  <c r="G11" i="1"/>
  <c r="G12" i="1"/>
  <c r="G13" i="1"/>
  <c r="G14" i="1"/>
  <c r="G15" i="1"/>
  <c r="F10" i="1"/>
  <c r="I10" i="1" s="1"/>
  <c r="L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10" i="1"/>
  <c r="K10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I12" i="4" l="1"/>
  <c r="K11" i="4"/>
  <c r="L12" i="4"/>
  <c r="I13" i="4"/>
  <c r="N11" i="4"/>
  <c r="K12" i="4"/>
  <c r="J11" i="4"/>
  <c r="M10" i="4"/>
  <c r="L10" i="4"/>
  <c r="I11" i="1"/>
  <c r="I12" i="1" s="1"/>
  <c r="I13" i="1" s="1"/>
  <c r="I14" i="1" s="1"/>
  <c r="M10" i="1"/>
  <c r="J11" i="1"/>
  <c r="K11" i="1"/>
  <c r="N10" i="1"/>
  <c r="M11" i="4" l="1"/>
  <c r="J12" i="4"/>
  <c r="K13" i="4"/>
  <c r="N12" i="4"/>
  <c r="I14" i="4"/>
  <c r="L13" i="4"/>
  <c r="L11" i="1"/>
  <c r="J12" i="1"/>
  <c r="M11" i="1"/>
  <c r="L12" i="1"/>
  <c r="K12" i="1"/>
  <c r="N11" i="1"/>
  <c r="I15" i="4" l="1"/>
  <c r="L14" i="4"/>
  <c r="K14" i="4"/>
  <c r="N13" i="4"/>
  <c r="M12" i="4"/>
  <c r="J13" i="4"/>
  <c r="J13" i="1"/>
  <c r="M12" i="1"/>
  <c r="N12" i="1"/>
  <c r="K13" i="1"/>
  <c r="L13" i="1"/>
  <c r="I16" i="4" l="1"/>
  <c r="L15" i="4"/>
  <c r="M13" i="4"/>
  <c r="J14" i="4"/>
  <c r="N14" i="4"/>
  <c r="K15" i="4"/>
  <c r="K14" i="1"/>
  <c r="N13" i="1"/>
  <c r="M13" i="1"/>
  <c r="J14" i="1"/>
  <c r="M14" i="1" s="1"/>
  <c r="I15" i="1"/>
  <c r="L14" i="1"/>
  <c r="L16" i="4" l="1"/>
  <c r="I17" i="4"/>
  <c r="N15" i="4"/>
  <c r="K16" i="4"/>
  <c r="M14" i="4"/>
  <c r="J15" i="4"/>
  <c r="I16" i="1"/>
  <c r="L15" i="1"/>
  <c r="J15" i="1"/>
  <c r="K15" i="1"/>
  <c r="N14" i="1"/>
  <c r="J16" i="4" l="1"/>
  <c r="M15" i="4"/>
  <c r="L17" i="4"/>
  <c r="I18" i="4"/>
  <c r="K17" i="4"/>
  <c r="N16" i="4"/>
  <c r="K16" i="1"/>
  <c r="N15" i="1"/>
  <c r="J16" i="1"/>
  <c r="M15" i="1"/>
  <c r="L16" i="1"/>
  <c r="I17" i="1"/>
  <c r="M16" i="4" l="1"/>
  <c r="J17" i="4"/>
  <c r="K18" i="4"/>
  <c r="N17" i="4"/>
  <c r="I19" i="4"/>
  <c r="L18" i="4"/>
  <c r="J17" i="1"/>
  <c r="M16" i="1"/>
  <c r="I18" i="1"/>
  <c r="L17" i="1"/>
  <c r="K17" i="1"/>
  <c r="N16" i="1"/>
  <c r="L19" i="4" l="1"/>
  <c r="I20" i="4"/>
  <c r="K19" i="4"/>
  <c r="N18" i="4"/>
  <c r="M17" i="4"/>
  <c r="J18" i="4"/>
  <c r="M17" i="1"/>
  <c r="J18" i="1"/>
  <c r="N17" i="1"/>
  <c r="K18" i="1"/>
  <c r="I19" i="1"/>
  <c r="L18" i="1"/>
  <c r="M18" i="4" l="1"/>
  <c r="J19" i="4"/>
  <c r="N19" i="4"/>
  <c r="K20" i="4"/>
  <c r="L20" i="4"/>
  <c r="I21" i="4"/>
  <c r="L19" i="1"/>
  <c r="I20" i="1"/>
  <c r="K19" i="1"/>
  <c r="N18" i="1"/>
  <c r="J19" i="1"/>
  <c r="M18" i="1"/>
  <c r="J20" i="4" l="1"/>
  <c r="M19" i="4"/>
  <c r="L21" i="4"/>
  <c r="I22" i="4"/>
  <c r="N20" i="4"/>
  <c r="K21" i="4"/>
  <c r="J20" i="1"/>
  <c r="M19" i="1"/>
  <c r="K20" i="1"/>
  <c r="N19" i="1"/>
  <c r="I21" i="1"/>
  <c r="L20" i="1"/>
  <c r="M20" i="4" l="1"/>
  <c r="J21" i="4"/>
  <c r="I23" i="4"/>
  <c r="L22" i="4"/>
  <c r="K22" i="4"/>
  <c r="N21" i="4"/>
  <c r="K21" i="1"/>
  <c r="N20" i="1"/>
  <c r="J21" i="1"/>
  <c r="M20" i="1"/>
  <c r="I22" i="1"/>
  <c r="L21" i="1"/>
  <c r="M21" i="4" l="1"/>
  <c r="J22" i="4"/>
  <c r="K23" i="4"/>
  <c r="N22" i="4"/>
  <c r="I24" i="4"/>
  <c r="L23" i="4"/>
  <c r="L22" i="1"/>
  <c r="I23" i="1"/>
  <c r="M21" i="1"/>
  <c r="J22" i="1"/>
  <c r="N21" i="1"/>
  <c r="K22" i="1"/>
  <c r="J23" i="4" l="1"/>
  <c r="M22" i="4"/>
  <c r="L24" i="4"/>
  <c r="I25" i="4"/>
  <c r="N23" i="4"/>
  <c r="K24" i="4"/>
  <c r="J23" i="1"/>
  <c r="M22" i="1"/>
  <c r="I24" i="1"/>
  <c r="L23" i="1"/>
  <c r="K23" i="1"/>
  <c r="N22" i="1"/>
  <c r="L25" i="4" l="1"/>
  <c r="I26" i="4"/>
  <c r="M23" i="4"/>
  <c r="J24" i="4"/>
  <c r="N24" i="4"/>
  <c r="K25" i="4"/>
  <c r="I25" i="1"/>
  <c r="L24" i="1"/>
  <c r="J24" i="1"/>
  <c r="M23" i="1"/>
  <c r="N23" i="1"/>
  <c r="K24" i="1"/>
  <c r="I27" i="4" l="1"/>
  <c r="L26" i="4"/>
  <c r="K26" i="4"/>
  <c r="N25" i="4"/>
  <c r="M24" i="4"/>
  <c r="J25" i="4"/>
  <c r="K25" i="1"/>
  <c r="N24" i="1"/>
  <c r="J25" i="1"/>
  <c r="M24" i="1"/>
  <c r="I26" i="1"/>
  <c r="L25" i="1"/>
  <c r="M25" i="4" l="1"/>
  <c r="J26" i="4"/>
  <c r="N26" i="4"/>
  <c r="K27" i="4"/>
  <c r="L27" i="4"/>
  <c r="I28" i="4"/>
  <c r="J26" i="1"/>
  <c r="M25" i="1"/>
  <c r="I27" i="1"/>
  <c r="L26" i="1"/>
  <c r="K26" i="1"/>
  <c r="N25" i="1"/>
  <c r="L28" i="4" l="1"/>
  <c r="I29" i="4"/>
  <c r="N27" i="4"/>
  <c r="K28" i="4"/>
  <c r="M26" i="4"/>
  <c r="J27" i="4"/>
  <c r="M26" i="1"/>
  <c r="J27" i="1"/>
  <c r="K27" i="1"/>
  <c r="N26" i="1"/>
  <c r="L27" i="1"/>
  <c r="I28" i="1"/>
  <c r="L29" i="4" l="1"/>
  <c r="I30" i="4"/>
  <c r="M27" i="4"/>
  <c r="J28" i="4"/>
  <c r="N28" i="4"/>
  <c r="K29" i="4"/>
  <c r="K28" i="1"/>
  <c r="N27" i="1"/>
  <c r="J28" i="1"/>
  <c r="M27" i="1"/>
  <c r="L28" i="1"/>
  <c r="I29" i="1"/>
  <c r="K30" i="4" l="1"/>
  <c r="N29" i="4"/>
  <c r="M28" i="4"/>
  <c r="J29" i="4"/>
  <c r="I31" i="4"/>
  <c r="L30" i="4"/>
  <c r="J29" i="1"/>
  <c r="M28" i="1"/>
  <c r="N28" i="1"/>
  <c r="K29" i="1"/>
  <c r="I30" i="1"/>
  <c r="L29" i="1"/>
  <c r="L31" i="4" l="1"/>
  <c r="I32" i="4"/>
  <c r="M29" i="4"/>
  <c r="J30" i="4"/>
  <c r="N30" i="4"/>
  <c r="K31" i="4"/>
  <c r="N29" i="1"/>
  <c r="K30" i="1"/>
  <c r="M29" i="1"/>
  <c r="J30" i="1"/>
  <c r="I31" i="1"/>
  <c r="L30" i="1"/>
  <c r="N31" i="4" l="1"/>
  <c r="K32" i="4"/>
  <c r="J31" i="4"/>
  <c r="M30" i="4"/>
  <c r="L32" i="4"/>
  <c r="I33" i="4"/>
  <c r="K31" i="1"/>
  <c r="N30" i="1"/>
  <c r="I32" i="1"/>
  <c r="L31" i="1"/>
  <c r="M30" i="1"/>
  <c r="J31" i="1"/>
  <c r="L33" i="4" l="1"/>
  <c r="I34" i="4"/>
  <c r="M31" i="4"/>
  <c r="J32" i="4"/>
  <c r="N32" i="4"/>
  <c r="K33" i="4"/>
  <c r="L32" i="1"/>
  <c r="I33" i="1"/>
  <c r="N31" i="1"/>
  <c r="K32" i="1"/>
  <c r="M31" i="1"/>
  <c r="J32" i="1"/>
  <c r="I35" i="4" l="1"/>
  <c r="L34" i="4"/>
  <c r="K34" i="4"/>
  <c r="N33" i="4"/>
  <c r="M32" i="4"/>
  <c r="J33" i="4"/>
  <c r="K33" i="1"/>
  <c r="N32" i="1"/>
  <c r="J33" i="1"/>
  <c r="M32" i="1"/>
  <c r="I34" i="1"/>
  <c r="L33" i="1"/>
  <c r="K35" i="4" l="1"/>
  <c r="N34" i="4"/>
  <c r="M33" i="4"/>
  <c r="J34" i="4"/>
  <c r="L35" i="4"/>
  <c r="I36" i="4"/>
  <c r="J34" i="1"/>
  <c r="M33" i="1"/>
  <c r="K34" i="1"/>
  <c r="N33" i="1"/>
  <c r="I35" i="1"/>
  <c r="L34" i="1"/>
  <c r="N35" i="4" l="1"/>
  <c r="K36" i="4"/>
  <c r="J35" i="4"/>
  <c r="M34" i="4"/>
  <c r="L36" i="4"/>
  <c r="I37" i="4"/>
  <c r="L35" i="1"/>
  <c r="I36" i="1"/>
  <c r="M34" i="1"/>
  <c r="J35" i="1"/>
  <c r="K35" i="1"/>
  <c r="N34" i="1"/>
  <c r="N36" i="4" l="1"/>
  <c r="K37" i="4"/>
  <c r="L37" i="4"/>
  <c r="I38" i="4"/>
  <c r="J36" i="4"/>
  <c r="M35" i="4"/>
  <c r="J36" i="1"/>
  <c r="M35" i="1"/>
  <c r="I37" i="1"/>
  <c r="L36" i="1"/>
  <c r="K36" i="1"/>
  <c r="N35" i="1"/>
  <c r="I39" i="4" l="1"/>
  <c r="L38" i="4"/>
  <c r="K38" i="4"/>
  <c r="N37" i="4"/>
  <c r="M36" i="4"/>
  <c r="J37" i="4"/>
  <c r="N36" i="1"/>
  <c r="K37" i="1"/>
  <c r="I38" i="1"/>
  <c r="L37" i="1"/>
  <c r="J37" i="1"/>
  <c r="M36" i="1"/>
  <c r="M37" i="4" l="1"/>
  <c r="J38" i="4"/>
  <c r="I40" i="4"/>
  <c r="L39" i="4"/>
  <c r="N38" i="4"/>
  <c r="K39" i="4"/>
  <c r="J38" i="1"/>
  <c r="M37" i="1"/>
  <c r="N37" i="1"/>
  <c r="K38" i="1"/>
  <c r="I39" i="1"/>
  <c r="L38" i="1"/>
  <c r="N39" i="4" l="1"/>
  <c r="K40" i="4"/>
  <c r="L40" i="4"/>
  <c r="I41" i="4"/>
  <c r="M38" i="4"/>
  <c r="J39" i="4"/>
  <c r="J39" i="1"/>
  <c r="M38" i="1"/>
  <c r="L39" i="1"/>
  <c r="I40" i="1"/>
  <c r="K39" i="1"/>
  <c r="N38" i="1"/>
  <c r="J40" i="4" l="1"/>
  <c r="M39" i="4"/>
  <c r="L41" i="4"/>
  <c r="I42" i="4"/>
  <c r="N40" i="4"/>
  <c r="K41" i="4"/>
  <c r="L40" i="1"/>
  <c r="I41" i="1"/>
  <c r="M39" i="1"/>
  <c r="J40" i="1"/>
  <c r="N39" i="1"/>
  <c r="K40" i="1"/>
  <c r="K42" i="4" l="1"/>
  <c r="N41" i="4"/>
  <c r="I43" i="4"/>
  <c r="L42" i="4"/>
  <c r="M40" i="4"/>
  <c r="J41" i="4"/>
  <c r="J41" i="1"/>
  <c r="M40" i="1"/>
  <c r="K41" i="1"/>
  <c r="N40" i="1"/>
  <c r="I42" i="1"/>
  <c r="L41" i="1"/>
  <c r="M41" i="4" l="1"/>
  <c r="J42" i="4"/>
  <c r="I44" i="4"/>
  <c r="L43" i="4"/>
  <c r="N42" i="4"/>
  <c r="K43" i="4"/>
  <c r="K42" i="1"/>
  <c r="N41" i="1"/>
  <c r="M41" i="1"/>
  <c r="J42" i="1"/>
  <c r="I43" i="1"/>
  <c r="L42" i="1"/>
  <c r="J43" i="4" l="1"/>
  <c r="M42" i="4"/>
  <c r="N43" i="4"/>
  <c r="K44" i="4"/>
  <c r="L44" i="4"/>
  <c r="I45" i="4"/>
  <c r="L43" i="1"/>
  <c r="I44" i="1"/>
  <c r="N42" i="1"/>
  <c r="K43" i="1"/>
  <c r="M42" i="1"/>
  <c r="J43" i="1"/>
  <c r="M43" i="4" l="1"/>
  <c r="J44" i="4"/>
  <c r="L45" i="4"/>
  <c r="I46" i="4"/>
  <c r="N44" i="4"/>
  <c r="K45" i="4"/>
  <c r="K44" i="1"/>
  <c r="N43" i="1"/>
  <c r="M43" i="1"/>
  <c r="J44" i="1"/>
  <c r="L44" i="1"/>
  <c r="I45" i="1"/>
  <c r="K46" i="4" l="1"/>
  <c r="N45" i="4"/>
  <c r="I47" i="4"/>
  <c r="L46" i="4"/>
  <c r="M44" i="4"/>
  <c r="J45" i="4"/>
  <c r="K45" i="1"/>
  <c r="N44" i="1"/>
  <c r="M44" i="1"/>
  <c r="J45" i="1"/>
  <c r="I46" i="1"/>
  <c r="L45" i="1"/>
  <c r="N46" i="4" l="1"/>
  <c r="K47" i="4"/>
  <c r="M45" i="4"/>
  <c r="J46" i="4"/>
  <c r="I48" i="4"/>
  <c r="L47" i="4"/>
  <c r="I47" i="1"/>
  <c r="L46" i="1"/>
  <c r="K46" i="1"/>
  <c r="N45" i="1"/>
  <c r="M45" i="1"/>
  <c r="J46" i="1"/>
  <c r="L48" i="4" l="1"/>
  <c r="I49" i="4"/>
  <c r="M46" i="4"/>
  <c r="J47" i="4"/>
  <c r="N47" i="4"/>
  <c r="K48" i="4"/>
  <c r="I48" i="1"/>
  <c r="L47" i="1"/>
  <c r="N46" i="1"/>
  <c r="K47" i="1"/>
  <c r="J47" i="1"/>
  <c r="M46" i="1"/>
  <c r="M47" i="4" l="1"/>
  <c r="J48" i="4"/>
  <c r="L49" i="4"/>
  <c r="I50" i="4"/>
  <c r="N48" i="4"/>
  <c r="K49" i="4"/>
  <c r="N47" i="1"/>
  <c r="K48" i="1"/>
  <c r="J48" i="1"/>
  <c r="M47" i="1"/>
  <c r="I49" i="1"/>
  <c r="L48" i="1"/>
  <c r="M48" i="4" l="1"/>
  <c r="J49" i="4"/>
  <c r="K50" i="4"/>
  <c r="N49" i="4"/>
  <c r="I51" i="4"/>
  <c r="L50" i="4"/>
  <c r="L49" i="1"/>
  <c r="I50" i="1"/>
  <c r="M48" i="1"/>
  <c r="J49" i="1"/>
  <c r="K49" i="1"/>
  <c r="N48" i="1"/>
  <c r="I52" i="4" l="1"/>
  <c r="L51" i="4"/>
  <c r="K51" i="4"/>
  <c r="N50" i="4"/>
  <c r="M49" i="4"/>
  <c r="J50" i="4"/>
  <c r="K50" i="1"/>
  <c r="N49" i="1"/>
  <c r="M49" i="1"/>
  <c r="J50" i="1"/>
  <c r="L50" i="1"/>
  <c r="I51" i="1"/>
  <c r="J51" i="4" l="1"/>
  <c r="M50" i="4"/>
  <c r="N51" i="4"/>
  <c r="K52" i="4"/>
  <c r="L52" i="4"/>
  <c r="I53" i="4"/>
  <c r="L51" i="1"/>
  <c r="I52" i="1"/>
  <c r="M50" i="1"/>
  <c r="J51" i="1"/>
  <c r="N50" i="1"/>
  <c r="K51" i="1"/>
  <c r="L53" i="4" l="1"/>
  <c r="I54" i="4"/>
  <c r="N52" i="4"/>
  <c r="K53" i="4"/>
  <c r="J52" i="4"/>
  <c r="M51" i="4"/>
  <c r="K52" i="1"/>
  <c r="N51" i="1"/>
  <c r="M51" i="1"/>
  <c r="J52" i="1"/>
  <c r="L52" i="1"/>
  <c r="I53" i="1"/>
  <c r="I55" i="4" l="1"/>
  <c r="L54" i="4"/>
  <c r="K54" i="4"/>
  <c r="N53" i="4"/>
  <c r="M52" i="4"/>
  <c r="J53" i="4"/>
  <c r="N52" i="1"/>
  <c r="K53" i="1"/>
  <c r="I54" i="1"/>
  <c r="L53" i="1"/>
  <c r="J53" i="1"/>
  <c r="M52" i="1"/>
  <c r="I56" i="4" l="1"/>
  <c r="L55" i="4"/>
  <c r="M53" i="4"/>
  <c r="J54" i="4"/>
  <c r="K55" i="4"/>
  <c r="N54" i="4"/>
  <c r="L54" i="1"/>
  <c r="I55" i="1"/>
  <c r="M53" i="1"/>
  <c r="J54" i="1"/>
  <c r="K54" i="1"/>
  <c r="N53" i="1"/>
  <c r="M54" i="4" l="1"/>
  <c r="J55" i="4"/>
  <c r="L56" i="4"/>
  <c r="I57" i="4"/>
  <c r="N55" i="4"/>
  <c r="K56" i="4"/>
  <c r="J55" i="1"/>
  <c r="M54" i="1"/>
  <c r="L55" i="1"/>
  <c r="I56" i="1"/>
  <c r="N54" i="1"/>
  <c r="K55" i="1"/>
  <c r="M55" i="4" l="1"/>
  <c r="J56" i="4"/>
  <c r="L57" i="4"/>
  <c r="I58" i="4"/>
  <c r="N56" i="4"/>
  <c r="K57" i="4"/>
  <c r="K56" i="1"/>
  <c r="N55" i="1"/>
  <c r="L56" i="1"/>
  <c r="I57" i="1"/>
  <c r="J56" i="1"/>
  <c r="M55" i="1"/>
  <c r="K58" i="4" l="1"/>
  <c r="N57" i="4"/>
  <c r="I59" i="4"/>
  <c r="L58" i="4"/>
  <c r="M56" i="4"/>
  <c r="J57" i="4"/>
  <c r="I58" i="1"/>
  <c r="L57" i="1"/>
  <c r="M56" i="1"/>
  <c r="J57" i="1"/>
  <c r="N56" i="1"/>
  <c r="K57" i="1"/>
  <c r="K59" i="4" l="1"/>
  <c r="N58" i="4"/>
  <c r="M57" i="4"/>
  <c r="J58" i="4"/>
  <c r="L59" i="4"/>
  <c r="I60" i="4"/>
  <c r="I59" i="1"/>
  <c r="L58" i="1"/>
  <c r="N57" i="1"/>
  <c r="K58" i="1"/>
  <c r="M57" i="1"/>
  <c r="J58" i="1"/>
  <c r="L60" i="4" l="1"/>
  <c r="I61" i="4"/>
  <c r="L61" i="4" s="1"/>
  <c r="M58" i="4"/>
  <c r="J59" i="4"/>
  <c r="N59" i="4"/>
  <c r="K60" i="4"/>
  <c r="K59" i="1"/>
  <c r="N58" i="1"/>
  <c r="M58" i="1"/>
  <c r="J59" i="1"/>
  <c r="L59" i="1"/>
  <c r="I60" i="1"/>
  <c r="N60" i="4" l="1"/>
  <c r="K61" i="4"/>
  <c r="N61" i="4" s="1"/>
  <c r="M59" i="4"/>
  <c r="J60" i="4"/>
  <c r="K60" i="1"/>
  <c r="N59" i="1"/>
  <c r="L60" i="1"/>
  <c r="I61" i="1"/>
  <c r="L61" i="1" s="1"/>
  <c r="J60" i="1"/>
  <c r="M59" i="1"/>
  <c r="M60" i="4" l="1"/>
  <c r="J61" i="4"/>
  <c r="M61" i="4" s="1"/>
  <c r="M60" i="1"/>
  <c r="J61" i="1"/>
  <c r="M61" i="1" s="1"/>
  <c r="K61" i="1"/>
  <c r="N61" i="1" s="1"/>
  <c r="N60" i="1"/>
</calcChain>
</file>

<file path=xl/sharedStrings.xml><?xml version="1.0" encoding="utf-8"?>
<sst xmlns="http://schemas.openxmlformats.org/spreadsheetml/2006/main" count="54" uniqueCount="15">
  <si>
    <t>Modello di monitoraggio delle ferie dei dipendenti</t>
  </si>
  <si>
    <t xml:space="preserve">AZIENDA </t>
  </si>
  <si>
    <t xml:space="preserve">DIPENDENTE </t>
  </si>
  <si>
    <t>DATA DI INIZIO DEL PERIODO DI PAGAMENTO</t>
  </si>
  <si>
    <t>N. DI GIORNI NEL PERIODO DI PAGAMENTO</t>
  </si>
  <si>
    <t>ORE MATURATE PER PERIODO DI PAGAMENTO</t>
  </si>
  <si>
    <t>FERIE</t>
  </si>
  <si>
    <t>MALATTIA</t>
  </si>
  <si>
    <t>PERSONALE</t>
  </si>
  <si>
    <t>DATA DI FINE DEL PERIODO DI PAGAMENTO</t>
  </si>
  <si>
    <t>ORE USATE PER PERIODO DI PAGAMENTO</t>
  </si>
  <si>
    <t>ORE CUMULATIVE MATURATE</t>
  </si>
  <si>
    <t>ORARI DISPONIBILI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</si>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</sst>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22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i/>
      <sz val="10"/>
      <color theme="4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color theme="1" tint="0.34998626667073579"/>
      <name val="Century Gothic"/>
      <family val="2"/>
    </font>
    <font>
      <sz val="10"/>
      <color rgb="FF001033"/>
      <name val="Century Gothic"/>
      <family val="2"/>
    </font>
    <font>
      <b/>
      <sz val="9"/>
      <color theme="0" tint="-0.249977111117893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001033"/>
      <name val="Century Gothic"/>
      <family val="2"/>
    </font>
    <font>
      <sz val="22"/>
      <color rgb="FF001033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2" fontId="17" fillId="7" borderId="2" xfId="0" applyNumberFormat="1" applyFont="1" applyFill="1" applyBorder="1" applyAlignment="1">
      <alignment horizontal="center" vertical="center"/>
    </xf>
    <xf numFmtId="2" fontId="17" fillId="8" borderId="2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2" fontId="17" fillId="7" borderId="9" xfId="0" applyNumberFormat="1" applyFont="1" applyFill="1" applyBorder="1" applyAlignment="1">
      <alignment horizontal="center" vertical="center"/>
    </xf>
    <xf numFmtId="2" fontId="17" fillId="7" borderId="10" xfId="0" applyNumberFormat="1" applyFont="1" applyFill="1" applyBorder="1" applyAlignment="1">
      <alignment horizontal="center" vertical="center"/>
    </xf>
    <xf numFmtId="2" fontId="17" fillId="8" borderId="9" xfId="0" applyNumberFormat="1" applyFont="1" applyFill="1" applyBorder="1" applyAlignment="1">
      <alignment horizontal="center" vertical="center"/>
    </xf>
    <xf numFmtId="2" fontId="17" fillId="8" borderId="10" xfId="0" applyNumberFormat="1" applyFont="1" applyFill="1" applyBorder="1" applyAlignment="1">
      <alignment horizontal="center" vertical="center"/>
    </xf>
    <xf numFmtId="2" fontId="17" fillId="8" borderId="11" xfId="0" applyNumberFormat="1" applyFont="1" applyFill="1" applyBorder="1" applyAlignment="1">
      <alignment horizontal="center" vertical="center"/>
    </xf>
    <xf numFmtId="2" fontId="17" fillId="8" borderId="12" xfId="0" applyNumberFormat="1" applyFont="1" applyFill="1" applyBorder="1" applyAlignment="1">
      <alignment horizontal="center" vertical="center"/>
    </xf>
    <xf numFmtId="2" fontId="17" fillId="8" borderId="13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2" borderId="14" xfId="0" applyFont="1" applyFill="1" applyBorder="1" applyAlignment="1">
      <alignment horizontal="left" vertical="center" wrapText="1" indent="1"/>
    </xf>
    <xf numFmtId="2" fontId="17" fillId="0" borderId="9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/>
    </xf>
    <xf numFmtId="2" fontId="17" fillId="3" borderId="2" xfId="0" applyNumberFormat="1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2" fontId="17" fillId="3" borderId="11" xfId="0" applyNumberFormat="1" applyFont="1" applyFill="1" applyBorder="1" applyAlignment="1">
      <alignment horizontal="center" vertical="center"/>
    </xf>
    <xf numFmtId="2" fontId="17" fillId="3" borderId="12" xfId="0" applyNumberFormat="1" applyFont="1" applyFill="1" applyBorder="1" applyAlignment="1">
      <alignment horizontal="center" vertical="center"/>
    </xf>
    <xf numFmtId="2" fontId="17" fillId="3" borderId="13" xfId="0" applyNumberFormat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5" fillId="0" borderId="0" xfId="0" applyFont="1"/>
    <xf numFmtId="0" fontId="9" fillId="2" borderId="15" xfId="0" applyFont="1" applyFill="1" applyBorder="1" applyAlignment="1">
      <alignment horizontal="left" vertical="center" indent="1"/>
    </xf>
    <xf numFmtId="0" fontId="9" fillId="2" borderId="16" xfId="0" applyFont="1" applyFill="1" applyBorder="1" applyAlignment="1">
      <alignment horizontal="left" vertical="center" inden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left" vertical="center" indent="1"/>
    </xf>
    <xf numFmtId="0" fontId="9" fillId="2" borderId="19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1FC0BF68-A852-4D94-AB27-14E5CB7FE14C}"/>
  </cellStyles>
  <dxfs count="0"/>
  <tableStyles count="0" defaultTableStyle="TableStyleMedium9" defaultPivotStyle="PivotStyleMedium4"/>
  <colors>
    <mruColors>
      <color rgb="FF00103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57149</xdr:colOff>
      <xdr:row>0</xdr:row>
      <xdr:rowOff>47625</xdr:rowOff>
    </xdr:from>
    <xdr:to>
      <xdr:col>14</xdr:col>
      <xdr:colOff>4041</xdr:colOff>
      <xdr:row>0</xdr:row>
      <xdr:rowOff>582671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B028F1-E734-2715-7981-F7AE1D10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1774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FG661"/>
  <sheetViews>
    <sheetView showGridLines="0" tabSelected="1" zoomScaleNormal="100" workbookViewId="0">
      <pane ySplit="1" topLeftCell="A2" activePane="bottomLeft" state="frozen"/>
      <selection pane="bottomLeft" activeCell="S16" sqref="S16"/>
    </sheetView>
  </sheetViews>
  <sheetFormatPr defaultColWidth="11" defaultRowHeight="17.25" x14ac:dyDescent="0.3"/>
  <cols>
    <col min="1" max="1" width="3" style="5" customWidth="1"/>
    <col min="2" max="2" width="20.625" style="5" customWidth="1"/>
    <col min="3" max="3" width="16" style="5" customWidth="1"/>
    <col min="4" max="10" width="12" style="5" customWidth="1"/>
    <col min="11" max="11" width="12" style="12" customWidth="1"/>
    <col min="12" max="14" width="12" style="5" customWidth="1"/>
    <col min="15" max="15" width="3" style="5" customWidth="1"/>
    <col min="16" max="16384" width="11" style="5"/>
  </cols>
  <sheetData>
    <row r="1" spans="2:163" s="39" customFormat="1" ht="50.25" customHeight="1" thickBot="1" x14ac:dyDescent="0.3">
      <c r="B1" s="35" t="s">
        <v>0</v>
      </c>
      <c r="C1" s="36"/>
      <c r="D1" s="36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</row>
    <row r="2" spans="2:163" s="9" customFormat="1" ht="30" customHeight="1" thickBot="1" x14ac:dyDescent="0.3">
      <c r="B2" s="40" t="s">
        <v>1</v>
      </c>
      <c r="C2" s="68"/>
      <c r="D2" s="69"/>
      <c r="E2" s="69"/>
      <c r="F2" s="69"/>
      <c r="G2" s="70"/>
      <c r="H2" s="3"/>
      <c r="I2" s="40" t="s">
        <v>2</v>
      </c>
      <c r="J2" s="60"/>
      <c r="K2" s="60"/>
      <c r="L2" s="60"/>
      <c r="M2" s="60"/>
      <c r="N2" s="6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</row>
    <row r="3" spans="2:163" s="9" customFormat="1" ht="10.15" customHeight="1" thickBot="1" x14ac:dyDescent="0.3">
      <c r="B3" s="6"/>
      <c r="C3" s="7"/>
      <c r="D3" s="7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</row>
    <row r="4" spans="2:163" s="9" customFormat="1" ht="19.149999999999999" customHeight="1" x14ac:dyDescent="0.25">
      <c r="B4" s="65" t="s">
        <v>3</v>
      </c>
      <c r="C4" s="67" t="s">
        <v>4</v>
      </c>
      <c r="D4" s="10"/>
      <c r="E4" s="10"/>
      <c r="F4" s="65" t="s">
        <v>5</v>
      </c>
      <c r="G4" s="66"/>
      <c r="H4" s="6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</row>
    <row r="5" spans="2:163" s="9" customFormat="1" ht="28.5" customHeight="1" x14ac:dyDescent="0.25">
      <c r="B5" s="71"/>
      <c r="C5" s="72"/>
      <c r="D5" s="10"/>
      <c r="E5" s="10"/>
      <c r="F5" s="22" t="s">
        <v>6</v>
      </c>
      <c r="G5" s="14" t="s">
        <v>7</v>
      </c>
      <c r="H5" s="23" t="s">
        <v>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</row>
    <row r="6" spans="2:163" s="9" customFormat="1" ht="25.15" customHeight="1" thickBot="1" x14ac:dyDescent="0.3">
      <c r="B6" s="31">
        <v>54790</v>
      </c>
      <c r="C6" s="32">
        <v>14</v>
      </c>
      <c r="D6" s="11"/>
      <c r="E6" s="11"/>
      <c r="F6" s="33">
        <v>0.38</v>
      </c>
      <c r="G6" s="34">
        <v>0.27</v>
      </c>
      <c r="H6" s="32">
        <v>0.19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</row>
    <row r="7" spans="2:163" s="9" customFormat="1" ht="10.15" customHeight="1" thickBot="1" x14ac:dyDescent="0.3">
      <c r="B7" s="6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</row>
    <row r="8" spans="2:163" s="9" customFormat="1" ht="19.149999999999999" customHeight="1" x14ac:dyDescent="0.25">
      <c r="B8" s="73" t="s">
        <v>9</v>
      </c>
      <c r="C8" s="62" t="s">
        <v>10</v>
      </c>
      <c r="D8" s="63"/>
      <c r="E8" s="64"/>
      <c r="F8" s="65" t="s">
        <v>5</v>
      </c>
      <c r="G8" s="66"/>
      <c r="H8" s="67"/>
      <c r="I8" s="65" t="s">
        <v>11</v>
      </c>
      <c r="J8" s="66"/>
      <c r="K8" s="67"/>
      <c r="L8" s="65" t="s">
        <v>12</v>
      </c>
      <c r="M8" s="66"/>
      <c r="N8" s="6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</row>
    <row r="9" spans="2:163" s="9" customFormat="1" ht="19.149999999999999" customHeight="1" x14ac:dyDescent="0.25">
      <c r="B9" s="74"/>
      <c r="C9" s="20" t="s">
        <v>6</v>
      </c>
      <c r="D9" s="13" t="s">
        <v>7</v>
      </c>
      <c r="E9" s="21" t="s">
        <v>8</v>
      </c>
      <c r="F9" s="22" t="s">
        <v>6</v>
      </c>
      <c r="G9" s="14" t="s">
        <v>7</v>
      </c>
      <c r="H9" s="23" t="s">
        <v>8</v>
      </c>
      <c r="I9" s="22" t="s">
        <v>6</v>
      </c>
      <c r="J9" s="14" t="s">
        <v>7</v>
      </c>
      <c r="K9" s="23" t="s">
        <v>8</v>
      </c>
      <c r="L9" s="22" t="s">
        <v>6</v>
      </c>
      <c r="M9" s="14" t="s">
        <v>7</v>
      </c>
      <c r="N9" s="23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</row>
    <row r="10" spans="2:163" ht="18" customHeight="1" x14ac:dyDescent="0.3">
      <c r="B10" s="17">
        <f>B6+C6-1</f>
        <v>54803</v>
      </c>
      <c r="C10" s="41"/>
      <c r="D10" s="42"/>
      <c r="E10" s="43"/>
      <c r="F10" s="50">
        <f>F6</f>
        <v>0.38</v>
      </c>
      <c r="G10" s="51">
        <f>G6</f>
        <v>0.27</v>
      </c>
      <c r="H10" s="52">
        <f>H6</f>
        <v>0.19</v>
      </c>
      <c r="I10" s="50">
        <f>F10</f>
        <v>0.38</v>
      </c>
      <c r="J10" s="51">
        <f>G10</f>
        <v>0.27</v>
      </c>
      <c r="K10" s="52">
        <f>H10</f>
        <v>0.19</v>
      </c>
      <c r="L10" s="24">
        <f>I10-C10</f>
        <v>0.38</v>
      </c>
      <c r="M10" s="15">
        <f t="shared" ref="L10:N11" si="0">J10-D10</f>
        <v>0.27</v>
      </c>
      <c r="N10" s="25">
        <f t="shared" si="0"/>
        <v>0.19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2:163" ht="18" customHeight="1" x14ac:dyDescent="0.3">
      <c r="B11" s="18">
        <f>B10+C6</f>
        <v>54817</v>
      </c>
      <c r="C11" s="44"/>
      <c r="D11" s="45"/>
      <c r="E11" s="46"/>
      <c r="F11" s="53">
        <f>F6</f>
        <v>0.38</v>
      </c>
      <c r="G11" s="54">
        <f>G6</f>
        <v>0.27</v>
      </c>
      <c r="H11" s="55">
        <f>H6</f>
        <v>0.19</v>
      </c>
      <c r="I11" s="53">
        <f>I10+F11</f>
        <v>0.76</v>
      </c>
      <c r="J11" s="54">
        <f>J10+G11</f>
        <v>0.54</v>
      </c>
      <c r="K11" s="55">
        <f>K10+H11</f>
        <v>0.38</v>
      </c>
      <c r="L11" s="26">
        <f t="shared" si="0"/>
        <v>0.76</v>
      </c>
      <c r="M11" s="16">
        <f t="shared" si="0"/>
        <v>0.54</v>
      </c>
      <c r="N11" s="27">
        <f t="shared" si="0"/>
        <v>0.38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</row>
    <row r="12" spans="2:163" ht="18" customHeight="1" x14ac:dyDescent="0.3">
      <c r="B12" s="17">
        <f>B11+C6</f>
        <v>54831</v>
      </c>
      <c r="C12" s="41"/>
      <c r="D12" s="42"/>
      <c r="E12" s="43"/>
      <c r="F12" s="50">
        <f>F6</f>
        <v>0.38</v>
      </c>
      <c r="G12" s="51">
        <f>G6</f>
        <v>0.27</v>
      </c>
      <c r="H12" s="52">
        <f>H6</f>
        <v>0.19</v>
      </c>
      <c r="I12" s="50">
        <f>I11+F12</f>
        <v>1.1400000000000001</v>
      </c>
      <c r="J12" s="51">
        <f t="shared" ref="J12:J61" si="1">J11+G12</f>
        <v>0.81</v>
      </c>
      <c r="K12" s="52">
        <f t="shared" ref="K12:K61" si="2">K11+H12</f>
        <v>0.57000000000000006</v>
      </c>
      <c r="L12" s="24">
        <f t="shared" ref="L12:L38" si="3">I12-C12</f>
        <v>1.1400000000000001</v>
      </c>
      <c r="M12" s="15">
        <f t="shared" ref="M12:M38" si="4">J12-D12</f>
        <v>0.81</v>
      </c>
      <c r="N12" s="25">
        <f t="shared" ref="N12:N38" si="5">K12-E12</f>
        <v>0.57000000000000006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</row>
    <row r="13" spans="2:163" ht="18" customHeight="1" x14ac:dyDescent="0.3">
      <c r="B13" s="18">
        <f>B12+C6</f>
        <v>54845</v>
      </c>
      <c r="C13" s="44"/>
      <c r="D13" s="45"/>
      <c r="E13" s="46"/>
      <c r="F13" s="53">
        <f>F6</f>
        <v>0.38</v>
      </c>
      <c r="G13" s="54">
        <f>G6</f>
        <v>0.27</v>
      </c>
      <c r="H13" s="55">
        <f>H6</f>
        <v>0.19</v>
      </c>
      <c r="I13" s="53">
        <f>I12+F13</f>
        <v>1.52</v>
      </c>
      <c r="J13" s="54">
        <f t="shared" si="1"/>
        <v>1.08</v>
      </c>
      <c r="K13" s="55">
        <f t="shared" si="2"/>
        <v>0.76</v>
      </c>
      <c r="L13" s="26">
        <f t="shared" si="3"/>
        <v>1.52</v>
      </c>
      <c r="M13" s="16">
        <f t="shared" si="4"/>
        <v>1.08</v>
      </c>
      <c r="N13" s="27">
        <f t="shared" si="5"/>
        <v>0.76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</row>
    <row r="14" spans="2:163" ht="18" customHeight="1" x14ac:dyDescent="0.3">
      <c r="B14" s="17">
        <f>B13+C6</f>
        <v>54859</v>
      </c>
      <c r="C14" s="41"/>
      <c r="D14" s="42">
        <v>1</v>
      </c>
      <c r="E14" s="43"/>
      <c r="F14" s="50">
        <f>F6</f>
        <v>0.38</v>
      </c>
      <c r="G14" s="51">
        <f t="shared" ref="G14:H14" si="6">G6</f>
        <v>0.27</v>
      </c>
      <c r="H14" s="52">
        <f t="shared" si="6"/>
        <v>0.19</v>
      </c>
      <c r="I14" s="50">
        <f>I13+F14</f>
        <v>1.9</v>
      </c>
      <c r="J14" s="51">
        <f t="shared" si="1"/>
        <v>1.35</v>
      </c>
      <c r="K14" s="52">
        <f t="shared" si="2"/>
        <v>0.95</v>
      </c>
      <c r="L14" s="24">
        <f t="shared" si="3"/>
        <v>1.9</v>
      </c>
      <c r="M14" s="15">
        <f>J14-D14</f>
        <v>0.35000000000000009</v>
      </c>
      <c r="N14" s="25">
        <f t="shared" si="5"/>
        <v>0.95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</row>
    <row r="15" spans="2:163" ht="18" customHeight="1" x14ac:dyDescent="0.3">
      <c r="B15" s="18">
        <f>B14+C6</f>
        <v>54873</v>
      </c>
      <c r="C15" s="44"/>
      <c r="D15" s="45"/>
      <c r="E15" s="46"/>
      <c r="F15" s="53">
        <f>F6</f>
        <v>0.38</v>
      </c>
      <c r="G15" s="54">
        <f t="shared" ref="G15:H15" si="7">G6</f>
        <v>0.27</v>
      </c>
      <c r="H15" s="55">
        <f t="shared" si="7"/>
        <v>0.19</v>
      </c>
      <c r="I15" s="53">
        <f>I14+F15</f>
        <v>2.2799999999999998</v>
      </c>
      <c r="J15" s="54">
        <f t="shared" si="1"/>
        <v>1.62</v>
      </c>
      <c r="K15" s="55">
        <f t="shared" si="2"/>
        <v>1.1399999999999999</v>
      </c>
      <c r="L15" s="26">
        <f t="shared" si="3"/>
        <v>2.2799999999999998</v>
      </c>
      <c r="M15" s="16">
        <f>J15-D15</f>
        <v>1.62</v>
      </c>
      <c r="N15" s="27">
        <f t="shared" si="5"/>
        <v>1.1399999999999999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</row>
    <row r="16" spans="2:163" ht="18" customHeight="1" x14ac:dyDescent="0.3">
      <c r="B16" s="17">
        <f>B15+C6</f>
        <v>54887</v>
      </c>
      <c r="C16" s="41"/>
      <c r="D16" s="42"/>
      <c r="E16" s="43">
        <v>0.5</v>
      </c>
      <c r="F16" s="50">
        <f>F6</f>
        <v>0.38</v>
      </c>
      <c r="G16" s="51">
        <f t="shared" ref="G16:H16" si="8">G6</f>
        <v>0.27</v>
      </c>
      <c r="H16" s="52">
        <f t="shared" si="8"/>
        <v>0.19</v>
      </c>
      <c r="I16" s="50">
        <f>I15+F16</f>
        <v>2.6599999999999997</v>
      </c>
      <c r="J16" s="51">
        <f t="shared" si="1"/>
        <v>1.8900000000000001</v>
      </c>
      <c r="K16" s="52">
        <f t="shared" si="2"/>
        <v>1.3299999999999998</v>
      </c>
      <c r="L16" s="24">
        <f t="shared" si="3"/>
        <v>2.6599999999999997</v>
      </c>
      <c r="M16" s="15">
        <f t="shared" si="4"/>
        <v>1.8900000000000001</v>
      </c>
      <c r="N16" s="25">
        <f t="shared" si="5"/>
        <v>0.82999999999999985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</row>
    <row r="17" spans="2:163" ht="18" customHeight="1" x14ac:dyDescent="0.3">
      <c r="B17" s="18">
        <f>B16+C6</f>
        <v>54901</v>
      </c>
      <c r="C17" s="44"/>
      <c r="D17" s="45"/>
      <c r="E17" s="46"/>
      <c r="F17" s="53">
        <f>F6</f>
        <v>0.38</v>
      </c>
      <c r="G17" s="54">
        <f t="shared" ref="G17:H17" si="9">G6</f>
        <v>0.27</v>
      </c>
      <c r="H17" s="55">
        <f t="shared" si="9"/>
        <v>0.19</v>
      </c>
      <c r="I17" s="53">
        <f t="shared" ref="I17:I61" si="10">I16+F17</f>
        <v>3.0399999999999996</v>
      </c>
      <c r="J17" s="54">
        <f t="shared" si="1"/>
        <v>2.16</v>
      </c>
      <c r="K17" s="55">
        <f t="shared" si="2"/>
        <v>1.5199999999999998</v>
      </c>
      <c r="L17" s="26">
        <f t="shared" si="3"/>
        <v>3.0399999999999996</v>
      </c>
      <c r="M17" s="16">
        <f t="shared" si="4"/>
        <v>2.16</v>
      </c>
      <c r="N17" s="27">
        <f t="shared" si="5"/>
        <v>1.5199999999999998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</row>
    <row r="18" spans="2:163" ht="18" customHeight="1" x14ac:dyDescent="0.3">
      <c r="B18" s="17">
        <f>B17+C6</f>
        <v>54915</v>
      </c>
      <c r="C18" s="41">
        <v>3</v>
      </c>
      <c r="D18" s="42"/>
      <c r="E18" s="43"/>
      <c r="F18" s="50">
        <f>F6</f>
        <v>0.38</v>
      </c>
      <c r="G18" s="51">
        <f t="shared" ref="G18:H18" si="11">G6</f>
        <v>0.27</v>
      </c>
      <c r="H18" s="52">
        <f t="shared" si="11"/>
        <v>0.19</v>
      </c>
      <c r="I18" s="50">
        <f t="shared" si="10"/>
        <v>3.4199999999999995</v>
      </c>
      <c r="J18" s="51">
        <f t="shared" si="1"/>
        <v>2.4300000000000002</v>
      </c>
      <c r="K18" s="52">
        <f t="shared" si="2"/>
        <v>1.7099999999999997</v>
      </c>
      <c r="L18" s="24">
        <f t="shared" si="3"/>
        <v>0.41999999999999948</v>
      </c>
      <c r="M18" s="15">
        <f t="shared" si="4"/>
        <v>2.4300000000000002</v>
      </c>
      <c r="N18" s="25">
        <f t="shared" si="5"/>
        <v>1.7099999999999997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</row>
    <row r="19" spans="2:163" ht="18" customHeight="1" x14ac:dyDescent="0.3">
      <c r="B19" s="18">
        <f>B18+C6</f>
        <v>54929</v>
      </c>
      <c r="C19" s="44"/>
      <c r="D19" s="45"/>
      <c r="E19" s="46"/>
      <c r="F19" s="53">
        <f>F6</f>
        <v>0.38</v>
      </c>
      <c r="G19" s="54">
        <f t="shared" ref="G19:H19" si="12">G6</f>
        <v>0.27</v>
      </c>
      <c r="H19" s="55">
        <f t="shared" si="12"/>
        <v>0.19</v>
      </c>
      <c r="I19" s="53">
        <f t="shared" si="10"/>
        <v>3.7999999999999994</v>
      </c>
      <c r="J19" s="54">
        <f t="shared" si="1"/>
        <v>2.7</v>
      </c>
      <c r="K19" s="55">
        <f t="shared" si="2"/>
        <v>1.8999999999999997</v>
      </c>
      <c r="L19" s="26">
        <f t="shared" si="3"/>
        <v>3.7999999999999994</v>
      </c>
      <c r="M19" s="16">
        <f t="shared" si="4"/>
        <v>2.7</v>
      </c>
      <c r="N19" s="27">
        <f t="shared" si="5"/>
        <v>1.8999999999999997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</row>
    <row r="20" spans="2:163" ht="18" customHeight="1" x14ac:dyDescent="0.3">
      <c r="B20" s="17">
        <f>B19+C6</f>
        <v>54943</v>
      </c>
      <c r="C20" s="41"/>
      <c r="D20" s="42"/>
      <c r="E20" s="43"/>
      <c r="F20" s="50">
        <f>F6</f>
        <v>0.38</v>
      </c>
      <c r="G20" s="51">
        <f t="shared" ref="G20:H20" si="13">G6</f>
        <v>0.27</v>
      </c>
      <c r="H20" s="52">
        <f t="shared" si="13"/>
        <v>0.19</v>
      </c>
      <c r="I20" s="50">
        <f t="shared" si="10"/>
        <v>4.18</v>
      </c>
      <c r="J20" s="51">
        <f t="shared" si="1"/>
        <v>2.97</v>
      </c>
      <c r="K20" s="52">
        <f t="shared" si="2"/>
        <v>2.09</v>
      </c>
      <c r="L20" s="24">
        <f t="shared" si="3"/>
        <v>4.18</v>
      </c>
      <c r="M20" s="15">
        <f t="shared" si="4"/>
        <v>2.97</v>
      </c>
      <c r="N20" s="25">
        <f t="shared" si="5"/>
        <v>2.09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</row>
    <row r="21" spans="2:163" ht="18" customHeight="1" x14ac:dyDescent="0.3">
      <c r="B21" s="18">
        <f>B20+C6</f>
        <v>54957</v>
      </c>
      <c r="C21" s="44"/>
      <c r="D21" s="45"/>
      <c r="E21" s="46"/>
      <c r="F21" s="53">
        <f>F6</f>
        <v>0.38</v>
      </c>
      <c r="G21" s="54">
        <f t="shared" ref="G21:H21" si="14">G6</f>
        <v>0.27</v>
      </c>
      <c r="H21" s="55">
        <f t="shared" si="14"/>
        <v>0.19</v>
      </c>
      <c r="I21" s="53">
        <f t="shared" si="10"/>
        <v>4.5599999999999996</v>
      </c>
      <c r="J21" s="54">
        <f t="shared" si="1"/>
        <v>3.24</v>
      </c>
      <c r="K21" s="55">
        <f t="shared" si="2"/>
        <v>2.2799999999999998</v>
      </c>
      <c r="L21" s="26">
        <f t="shared" si="3"/>
        <v>4.5599999999999996</v>
      </c>
      <c r="M21" s="16">
        <f t="shared" si="4"/>
        <v>3.24</v>
      </c>
      <c r="N21" s="27">
        <f t="shared" si="5"/>
        <v>2.2799999999999998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</row>
    <row r="22" spans="2:163" ht="18" customHeight="1" x14ac:dyDescent="0.3">
      <c r="B22" s="17">
        <f>B21+C6</f>
        <v>54971</v>
      </c>
      <c r="C22" s="41"/>
      <c r="D22" s="42"/>
      <c r="E22" s="43"/>
      <c r="F22" s="50">
        <f>F6</f>
        <v>0.38</v>
      </c>
      <c r="G22" s="51">
        <f t="shared" ref="G22:H22" si="15">G6</f>
        <v>0.27</v>
      </c>
      <c r="H22" s="52">
        <f t="shared" si="15"/>
        <v>0.19</v>
      </c>
      <c r="I22" s="50">
        <f t="shared" si="10"/>
        <v>4.9399999999999995</v>
      </c>
      <c r="J22" s="51">
        <f t="shared" si="1"/>
        <v>3.5100000000000002</v>
      </c>
      <c r="K22" s="52">
        <f t="shared" si="2"/>
        <v>2.4699999999999998</v>
      </c>
      <c r="L22" s="24">
        <f t="shared" si="3"/>
        <v>4.9399999999999995</v>
      </c>
      <c r="M22" s="15">
        <f t="shared" si="4"/>
        <v>3.5100000000000002</v>
      </c>
      <c r="N22" s="25">
        <f t="shared" si="5"/>
        <v>2.4699999999999998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</row>
    <row r="23" spans="2:163" ht="18" customHeight="1" x14ac:dyDescent="0.3">
      <c r="B23" s="18">
        <f>B22+C6</f>
        <v>54985</v>
      </c>
      <c r="C23" s="44"/>
      <c r="D23" s="45"/>
      <c r="E23" s="46"/>
      <c r="F23" s="53">
        <f>F6</f>
        <v>0.38</v>
      </c>
      <c r="G23" s="54">
        <f t="shared" ref="G23:H23" si="16">G6</f>
        <v>0.27</v>
      </c>
      <c r="H23" s="55">
        <f t="shared" si="16"/>
        <v>0.19</v>
      </c>
      <c r="I23" s="53">
        <f t="shared" si="10"/>
        <v>5.3199999999999994</v>
      </c>
      <c r="J23" s="54">
        <f t="shared" si="1"/>
        <v>3.7800000000000002</v>
      </c>
      <c r="K23" s="55">
        <f t="shared" si="2"/>
        <v>2.6599999999999997</v>
      </c>
      <c r="L23" s="26">
        <f t="shared" si="3"/>
        <v>5.3199999999999994</v>
      </c>
      <c r="M23" s="16">
        <f t="shared" si="4"/>
        <v>3.7800000000000002</v>
      </c>
      <c r="N23" s="27">
        <f t="shared" si="5"/>
        <v>2.6599999999999997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</row>
    <row r="24" spans="2:163" ht="18" customHeight="1" x14ac:dyDescent="0.3">
      <c r="B24" s="17">
        <f>B23+C6</f>
        <v>54999</v>
      </c>
      <c r="C24" s="41"/>
      <c r="D24" s="42"/>
      <c r="E24" s="43"/>
      <c r="F24" s="50">
        <f>F6</f>
        <v>0.38</v>
      </c>
      <c r="G24" s="51">
        <f t="shared" ref="G24:H24" si="17">G6</f>
        <v>0.27</v>
      </c>
      <c r="H24" s="52">
        <f t="shared" si="17"/>
        <v>0.19</v>
      </c>
      <c r="I24" s="50">
        <f t="shared" si="10"/>
        <v>5.6999999999999993</v>
      </c>
      <c r="J24" s="51">
        <f t="shared" si="1"/>
        <v>4.0500000000000007</v>
      </c>
      <c r="K24" s="52">
        <f t="shared" si="2"/>
        <v>2.8499999999999996</v>
      </c>
      <c r="L24" s="24">
        <f t="shared" si="3"/>
        <v>5.6999999999999993</v>
      </c>
      <c r="M24" s="15">
        <f t="shared" si="4"/>
        <v>4.0500000000000007</v>
      </c>
      <c r="N24" s="25">
        <f t="shared" si="5"/>
        <v>2.8499999999999996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</row>
    <row r="25" spans="2:163" ht="18" customHeight="1" x14ac:dyDescent="0.3">
      <c r="B25" s="18">
        <f>B24+C6</f>
        <v>55013</v>
      </c>
      <c r="C25" s="44"/>
      <c r="D25" s="45"/>
      <c r="E25" s="46"/>
      <c r="F25" s="53">
        <f>F6</f>
        <v>0.38</v>
      </c>
      <c r="G25" s="54">
        <f t="shared" ref="G25:H25" si="18">G6</f>
        <v>0.27</v>
      </c>
      <c r="H25" s="55">
        <f t="shared" si="18"/>
        <v>0.19</v>
      </c>
      <c r="I25" s="53">
        <f t="shared" si="10"/>
        <v>6.0799999999999992</v>
      </c>
      <c r="J25" s="54">
        <f t="shared" si="1"/>
        <v>4.32</v>
      </c>
      <c r="K25" s="55">
        <f t="shared" si="2"/>
        <v>3.0399999999999996</v>
      </c>
      <c r="L25" s="26">
        <f t="shared" si="3"/>
        <v>6.0799999999999992</v>
      </c>
      <c r="M25" s="16">
        <f t="shared" si="4"/>
        <v>4.32</v>
      </c>
      <c r="N25" s="27">
        <f t="shared" si="5"/>
        <v>3.0399999999999996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</row>
    <row r="26" spans="2:163" ht="18" customHeight="1" x14ac:dyDescent="0.3">
      <c r="B26" s="17">
        <f>B25+C6</f>
        <v>55027</v>
      </c>
      <c r="C26" s="41"/>
      <c r="D26" s="42"/>
      <c r="E26" s="43"/>
      <c r="F26" s="50">
        <f>F6</f>
        <v>0.38</v>
      </c>
      <c r="G26" s="51">
        <f t="shared" ref="G26:H26" si="19">G6</f>
        <v>0.27</v>
      </c>
      <c r="H26" s="52">
        <f t="shared" si="19"/>
        <v>0.19</v>
      </c>
      <c r="I26" s="50">
        <f t="shared" si="10"/>
        <v>6.4599999999999991</v>
      </c>
      <c r="J26" s="51">
        <f t="shared" si="1"/>
        <v>4.59</v>
      </c>
      <c r="K26" s="52">
        <f t="shared" si="2"/>
        <v>3.2299999999999995</v>
      </c>
      <c r="L26" s="24">
        <f t="shared" si="3"/>
        <v>6.4599999999999991</v>
      </c>
      <c r="M26" s="15">
        <f t="shared" si="4"/>
        <v>4.59</v>
      </c>
      <c r="N26" s="25">
        <f t="shared" si="5"/>
        <v>3.2299999999999995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</row>
    <row r="27" spans="2:163" ht="18" customHeight="1" x14ac:dyDescent="0.3">
      <c r="B27" s="18">
        <f>B26+C6</f>
        <v>55041</v>
      </c>
      <c r="C27" s="44"/>
      <c r="D27" s="45"/>
      <c r="E27" s="46"/>
      <c r="F27" s="53">
        <f>F6</f>
        <v>0.38</v>
      </c>
      <c r="G27" s="54">
        <f t="shared" ref="G27:H27" si="20">G6</f>
        <v>0.27</v>
      </c>
      <c r="H27" s="55">
        <f t="shared" si="20"/>
        <v>0.19</v>
      </c>
      <c r="I27" s="53">
        <f t="shared" si="10"/>
        <v>6.839999999999999</v>
      </c>
      <c r="J27" s="54">
        <f t="shared" si="1"/>
        <v>4.8599999999999994</v>
      </c>
      <c r="K27" s="55">
        <f t="shared" si="2"/>
        <v>3.4199999999999995</v>
      </c>
      <c r="L27" s="26">
        <f t="shared" si="3"/>
        <v>6.839999999999999</v>
      </c>
      <c r="M27" s="16">
        <f t="shared" si="4"/>
        <v>4.8599999999999994</v>
      </c>
      <c r="N27" s="27">
        <f t="shared" si="5"/>
        <v>3.4199999999999995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</row>
    <row r="28" spans="2:163" ht="18" customHeight="1" x14ac:dyDescent="0.3">
      <c r="B28" s="17">
        <f>B27+C6</f>
        <v>55055</v>
      </c>
      <c r="C28" s="41"/>
      <c r="D28" s="42"/>
      <c r="E28" s="43"/>
      <c r="F28" s="50">
        <f>F6</f>
        <v>0.38</v>
      </c>
      <c r="G28" s="51">
        <f t="shared" ref="G28:H28" si="21">G6</f>
        <v>0.27</v>
      </c>
      <c r="H28" s="52">
        <f t="shared" si="21"/>
        <v>0.19</v>
      </c>
      <c r="I28" s="50">
        <f t="shared" si="10"/>
        <v>7.2199999999999989</v>
      </c>
      <c r="J28" s="51">
        <f t="shared" si="1"/>
        <v>5.129999999999999</v>
      </c>
      <c r="K28" s="52">
        <f t="shared" si="2"/>
        <v>3.6099999999999994</v>
      </c>
      <c r="L28" s="24">
        <f t="shared" si="3"/>
        <v>7.2199999999999989</v>
      </c>
      <c r="M28" s="15">
        <f t="shared" si="4"/>
        <v>5.129999999999999</v>
      </c>
      <c r="N28" s="25">
        <f t="shared" si="5"/>
        <v>3.6099999999999994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</row>
    <row r="29" spans="2:163" ht="18" customHeight="1" x14ac:dyDescent="0.3">
      <c r="B29" s="18">
        <f>B28+C6</f>
        <v>55069</v>
      </c>
      <c r="C29" s="44"/>
      <c r="D29" s="45"/>
      <c r="E29" s="46"/>
      <c r="F29" s="53">
        <f>F6</f>
        <v>0.38</v>
      </c>
      <c r="G29" s="54">
        <f t="shared" ref="G29:H29" si="22">G6</f>
        <v>0.27</v>
      </c>
      <c r="H29" s="55">
        <f t="shared" si="22"/>
        <v>0.19</v>
      </c>
      <c r="I29" s="53">
        <f t="shared" si="10"/>
        <v>7.5999999999999988</v>
      </c>
      <c r="J29" s="54">
        <f t="shared" si="1"/>
        <v>5.3999999999999986</v>
      </c>
      <c r="K29" s="55">
        <f t="shared" si="2"/>
        <v>3.7999999999999994</v>
      </c>
      <c r="L29" s="26">
        <f t="shared" si="3"/>
        <v>7.5999999999999988</v>
      </c>
      <c r="M29" s="16">
        <f t="shared" si="4"/>
        <v>5.3999999999999986</v>
      </c>
      <c r="N29" s="27">
        <f t="shared" si="5"/>
        <v>3.7999999999999994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</row>
    <row r="30" spans="2:163" ht="18" customHeight="1" x14ac:dyDescent="0.3">
      <c r="B30" s="17">
        <f>B29+C6</f>
        <v>55083</v>
      </c>
      <c r="C30" s="41"/>
      <c r="D30" s="42"/>
      <c r="E30" s="43"/>
      <c r="F30" s="50">
        <f>F6</f>
        <v>0.38</v>
      </c>
      <c r="G30" s="51">
        <f t="shared" ref="G30:H30" si="23">G6</f>
        <v>0.27</v>
      </c>
      <c r="H30" s="52">
        <f t="shared" si="23"/>
        <v>0.19</v>
      </c>
      <c r="I30" s="50">
        <f t="shared" si="10"/>
        <v>7.9799999999999986</v>
      </c>
      <c r="J30" s="51">
        <f t="shared" si="1"/>
        <v>5.6699999999999982</v>
      </c>
      <c r="K30" s="52">
        <f t="shared" si="2"/>
        <v>3.9899999999999993</v>
      </c>
      <c r="L30" s="24">
        <f t="shared" si="3"/>
        <v>7.9799999999999986</v>
      </c>
      <c r="M30" s="15">
        <f t="shared" si="4"/>
        <v>5.6699999999999982</v>
      </c>
      <c r="N30" s="25">
        <f t="shared" si="5"/>
        <v>3.9899999999999993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</row>
    <row r="31" spans="2:163" ht="18" customHeight="1" x14ac:dyDescent="0.3">
      <c r="B31" s="18">
        <f>B30+C6</f>
        <v>55097</v>
      </c>
      <c r="C31" s="44"/>
      <c r="D31" s="45"/>
      <c r="E31" s="46"/>
      <c r="F31" s="53">
        <f>F6</f>
        <v>0.38</v>
      </c>
      <c r="G31" s="54">
        <f t="shared" ref="G31:H31" si="24">G6</f>
        <v>0.27</v>
      </c>
      <c r="H31" s="55">
        <f t="shared" si="24"/>
        <v>0.19</v>
      </c>
      <c r="I31" s="53">
        <f t="shared" si="10"/>
        <v>8.36</v>
      </c>
      <c r="J31" s="54">
        <f t="shared" si="1"/>
        <v>5.9399999999999977</v>
      </c>
      <c r="K31" s="55">
        <f t="shared" si="2"/>
        <v>4.18</v>
      </c>
      <c r="L31" s="26">
        <f t="shared" si="3"/>
        <v>8.36</v>
      </c>
      <c r="M31" s="16">
        <f t="shared" si="4"/>
        <v>5.9399999999999977</v>
      </c>
      <c r="N31" s="27">
        <f t="shared" si="5"/>
        <v>4.18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</row>
    <row r="32" spans="2:163" ht="18" customHeight="1" x14ac:dyDescent="0.3">
      <c r="B32" s="17">
        <f>B31+C6</f>
        <v>55111</v>
      </c>
      <c r="C32" s="41"/>
      <c r="D32" s="42"/>
      <c r="E32" s="43"/>
      <c r="F32" s="50">
        <f>F6</f>
        <v>0.38</v>
      </c>
      <c r="G32" s="51">
        <f t="shared" ref="G32:H32" si="25">G6</f>
        <v>0.27</v>
      </c>
      <c r="H32" s="52">
        <f t="shared" si="25"/>
        <v>0.19</v>
      </c>
      <c r="I32" s="50">
        <f t="shared" si="10"/>
        <v>8.74</v>
      </c>
      <c r="J32" s="51">
        <f t="shared" si="1"/>
        <v>6.2099999999999973</v>
      </c>
      <c r="K32" s="52">
        <f t="shared" si="2"/>
        <v>4.37</v>
      </c>
      <c r="L32" s="24">
        <f t="shared" si="3"/>
        <v>8.74</v>
      </c>
      <c r="M32" s="15">
        <f t="shared" si="4"/>
        <v>6.2099999999999973</v>
      </c>
      <c r="N32" s="25">
        <f t="shared" si="5"/>
        <v>4.37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</row>
    <row r="33" spans="2:163" ht="18" customHeight="1" x14ac:dyDescent="0.3">
      <c r="B33" s="18">
        <f>B32+C6</f>
        <v>55125</v>
      </c>
      <c r="C33" s="44"/>
      <c r="D33" s="45"/>
      <c r="E33" s="46"/>
      <c r="F33" s="53">
        <f>F6</f>
        <v>0.38</v>
      </c>
      <c r="G33" s="54">
        <f t="shared" ref="G33:H33" si="26">G6</f>
        <v>0.27</v>
      </c>
      <c r="H33" s="55">
        <f t="shared" si="26"/>
        <v>0.19</v>
      </c>
      <c r="I33" s="53">
        <f t="shared" si="10"/>
        <v>9.120000000000001</v>
      </c>
      <c r="J33" s="54">
        <f t="shared" si="1"/>
        <v>6.4799999999999969</v>
      </c>
      <c r="K33" s="55">
        <f t="shared" si="2"/>
        <v>4.5600000000000005</v>
      </c>
      <c r="L33" s="26">
        <f t="shared" si="3"/>
        <v>9.120000000000001</v>
      </c>
      <c r="M33" s="16">
        <f t="shared" si="4"/>
        <v>6.4799999999999969</v>
      </c>
      <c r="N33" s="27">
        <f t="shared" si="5"/>
        <v>4.5600000000000005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</row>
    <row r="34" spans="2:163" ht="18" customHeight="1" x14ac:dyDescent="0.3">
      <c r="B34" s="17">
        <f>B33+C6</f>
        <v>55139</v>
      </c>
      <c r="C34" s="41"/>
      <c r="D34" s="42"/>
      <c r="E34" s="43"/>
      <c r="F34" s="50">
        <f>F6</f>
        <v>0.38</v>
      </c>
      <c r="G34" s="51">
        <f t="shared" ref="G34:H34" si="27">G6</f>
        <v>0.27</v>
      </c>
      <c r="H34" s="52">
        <f t="shared" si="27"/>
        <v>0.19</v>
      </c>
      <c r="I34" s="50">
        <f t="shared" si="10"/>
        <v>9.5000000000000018</v>
      </c>
      <c r="J34" s="51">
        <f t="shared" si="1"/>
        <v>6.7499999999999964</v>
      </c>
      <c r="K34" s="52">
        <f t="shared" si="2"/>
        <v>4.7500000000000009</v>
      </c>
      <c r="L34" s="24">
        <f t="shared" si="3"/>
        <v>9.5000000000000018</v>
      </c>
      <c r="M34" s="15">
        <f t="shared" si="4"/>
        <v>6.7499999999999964</v>
      </c>
      <c r="N34" s="25">
        <f t="shared" si="5"/>
        <v>4.7500000000000009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2:163" ht="18" customHeight="1" x14ac:dyDescent="0.3">
      <c r="B35" s="18">
        <f>B34+C6</f>
        <v>55153</v>
      </c>
      <c r="C35" s="44"/>
      <c r="D35" s="45"/>
      <c r="E35" s="46"/>
      <c r="F35" s="53">
        <f>F6</f>
        <v>0.38</v>
      </c>
      <c r="G35" s="54">
        <f t="shared" ref="G35:H35" si="28">G6</f>
        <v>0.27</v>
      </c>
      <c r="H35" s="55">
        <f t="shared" si="28"/>
        <v>0.19</v>
      </c>
      <c r="I35" s="53">
        <f t="shared" si="10"/>
        <v>9.8800000000000026</v>
      </c>
      <c r="J35" s="54">
        <f t="shared" si="1"/>
        <v>7.019999999999996</v>
      </c>
      <c r="K35" s="55">
        <f t="shared" si="2"/>
        <v>4.9400000000000013</v>
      </c>
      <c r="L35" s="26">
        <f t="shared" si="3"/>
        <v>9.8800000000000026</v>
      </c>
      <c r="M35" s="16">
        <f t="shared" si="4"/>
        <v>7.019999999999996</v>
      </c>
      <c r="N35" s="27">
        <f t="shared" si="5"/>
        <v>4.9400000000000013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spans="2:163" ht="18" customHeight="1" x14ac:dyDescent="0.3">
      <c r="B36" s="17">
        <f>B35+C6</f>
        <v>55167</v>
      </c>
      <c r="C36" s="41"/>
      <c r="D36" s="42"/>
      <c r="E36" s="43"/>
      <c r="F36" s="50">
        <f>F6</f>
        <v>0.38</v>
      </c>
      <c r="G36" s="51">
        <f t="shared" ref="G36:H36" si="29">G6</f>
        <v>0.27</v>
      </c>
      <c r="H36" s="52">
        <f t="shared" si="29"/>
        <v>0.19</v>
      </c>
      <c r="I36" s="50">
        <f t="shared" si="10"/>
        <v>10.260000000000003</v>
      </c>
      <c r="J36" s="51">
        <f t="shared" si="1"/>
        <v>7.2899999999999956</v>
      </c>
      <c r="K36" s="52">
        <f t="shared" si="2"/>
        <v>5.1300000000000017</v>
      </c>
      <c r="L36" s="24">
        <f t="shared" si="3"/>
        <v>10.260000000000003</v>
      </c>
      <c r="M36" s="15">
        <f t="shared" si="4"/>
        <v>7.2899999999999956</v>
      </c>
      <c r="N36" s="25">
        <f t="shared" si="5"/>
        <v>5.1300000000000017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spans="2:163" ht="18" customHeight="1" x14ac:dyDescent="0.3">
      <c r="B37" s="18">
        <f>B36+C6</f>
        <v>55181</v>
      </c>
      <c r="C37" s="44"/>
      <c r="D37" s="45"/>
      <c r="E37" s="46"/>
      <c r="F37" s="53">
        <f>F6</f>
        <v>0.38</v>
      </c>
      <c r="G37" s="54">
        <f t="shared" ref="G37:H37" si="30">G6</f>
        <v>0.27</v>
      </c>
      <c r="H37" s="55">
        <f t="shared" si="30"/>
        <v>0.19</v>
      </c>
      <c r="I37" s="53">
        <f t="shared" si="10"/>
        <v>10.640000000000004</v>
      </c>
      <c r="J37" s="54">
        <f t="shared" si="1"/>
        <v>7.5599999999999952</v>
      </c>
      <c r="K37" s="55">
        <f t="shared" si="2"/>
        <v>5.3200000000000021</v>
      </c>
      <c r="L37" s="26">
        <f t="shared" si="3"/>
        <v>10.640000000000004</v>
      </c>
      <c r="M37" s="16">
        <f t="shared" si="4"/>
        <v>7.5599999999999952</v>
      </c>
      <c r="N37" s="27">
        <f t="shared" si="5"/>
        <v>5.3200000000000021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</row>
    <row r="38" spans="2:163" ht="18" customHeight="1" x14ac:dyDescent="0.3">
      <c r="B38" s="17">
        <f>B37+C6</f>
        <v>55195</v>
      </c>
      <c r="C38" s="41"/>
      <c r="D38" s="42"/>
      <c r="E38" s="43"/>
      <c r="F38" s="50">
        <f>F6</f>
        <v>0.38</v>
      </c>
      <c r="G38" s="51">
        <f t="shared" ref="G38:H38" si="31">G6</f>
        <v>0.27</v>
      </c>
      <c r="H38" s="52">
        <f t="shared" si="31"/>
        <v>0.19</v>
      </c>
      <c r="I38" s="50">
        <f t="shared" si="10"/>
        <v>11.020000000000005</v>
      </c>
      <c r="J38" s="51">
        <f t="shared" si="1"/>
        <v>7.8299999999999947</v>
      </c>
      <c r="K38" s="52">
        <f t="shared" si="2"/>
        <v>5.5100000000000025</v>
      </c>
      <c r="L38" s="24">
        <f t="shared" si="3"/>
        <v>11.020000000000005</v>
      </c>
      <c r="M38" s="15">
        <f t="shared" si="4"/>
        <v>7.8299999999999947</v>
      </c>
      <c r="N38" s="25">
        <f t="shared" si="5"/>
        <v>5.5100000000000025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spans="2:163" ht="18" customHeight="1" x14ac:dyDescent="0.3">
      <c r="B39" s="18">
        <f>B38+C6</f>
        <v>55209</v>
      </c>
      <c r="C39" s="44"/>
      <c r="D39" s="45"/>
      <c r="E39" s="46"/>
      <c r="F39" s="53">
        <f>F6</f>
        <v>0.38</v>
      </c>
      <c r="G39" s="54">
        <f t="shared" ref="G39:H39" si="32">G6</f>
        <v>0.27</v>
      </c>
      <c r="H39" s="55">
        <f t="shared" si="32"/>
        <v>0.19</v>
      </c>
      <c r="I39" s="53">
        <f t="shared" si="10"/>
        <v>11.400000000000006</v>
      </c>
      <c r="J39" s="54">
        <f t="shared" si="1"/>
        <v>8.0999999999999943</v>
      </c>
      <c r="K39" s="55">
        <f t="shared" si="2"/>
        <v>5.7000000000000028</v>
      </c>
      <c r="L39" s="26">
        <f t="shared" ref="L39:N40" si="33">I39-C39</f>
        <v>11.400000000000006</v>
      </c>
      <c r="M39" s="16">
        <f t="shared" si="33"/>
        <v>8.0999999999999943</v>
      </c>
      <c r="N39" s="27">
        <f t="shared" si="33"/>
        <v>5.7000000000000028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</row>
    <row r="40" spans="2:163" ht="18" customHeight="1" x14ac:dyDescent="0.3">
      <c r="B40" s="17">
        <f>B39+C6</f>
        <v>55223</v>
      </c>
      <c r="C40" s="41"/>
      <c r="D40" s="42"/>
      <c r="E40" s="43"/>
      <c r="F40" s="50">
        <f>F6</f>
        <v>0.38</v>
      </c>
      <c r="G40" s="51">
        <f t="shared" ref="G40:H40" si="34">G6</f>
        <v>0.27</v>
      </c>
      <c r="H40" s="52">
        <f t="shared" si="34"/>
        <v>0.19</v>
      </c>
      <c r="I40" s="50">
        <f t="shared" si="10"/>
        <v>11.780000000000006</v>
      </c>
      <c r="J40" s="51">
        <f t="shared" si="1"/>
        <v>8.3699999999999939</v>
      </c>
      <c r="K40" s="52">
        <f t="shared" si="2"/>
        <v>5.8900000000000032</v>
      </c>
      <c r="L40" s="24">
        <f t="shared" si="33"/>
        <v>11.780000000000006</v>
      </c>
      <c r="M40" s="15">
        <f t="shared" si="33"/>
        <v>8.3699999999999939</v>
      </c>
      <c r="N40" s="25">
        <f t="shared" si="33"/>
        <v>5.8900000000000032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spans="2:163" ht="18" customHeight="1" x14ac:dyDescent="0.3">
      <c r="B41" s="18">
        <f>B40+C6</f>
        <v>55237</v>
      </c>
      <c r="C41" s="44"/>
      <c r="D41" s="45"/>
      <c r="E41" s="46"/>
      <c r="F41" s="53">
        <f>F6</f>
        <v>0.38</v>
      </c>
      <c r="G41" s="54">
        <f t="shared" ref="G41:H41" si="35">G6</f>
        <v>0.27</v>
      </c>
      <c r="H41" s="55">
        <f t="shared" si="35"/>
        <v>0.19</v>
      </c>
      <c r="I41" s="53">
        <f t="shared" si="10"/>
        <v>12.160000000000007</v>
      </c>
      <c r="J41" s="54">
        <f t="shared" si="1"/>
        <v>8.6399999999999935</v>
      </c>
      <c r="K41" s="55">
        <f t="shared" si="2"/>
        <v>6.0800000000000036</v>
      </c>
      <c r="L41" s="26">
        <f t="shared" ref="L41:L61" si="36">I41-C41</f>
        <v>12.160000000000007</v>
      </c>
      <c r="M41" s="16">
        <f t="shared" ref="M41:M61" si="37">J41-D41</f>
        <v>8.6399999999999935</v>
      </c>
      <c r="N41" s="27">
        <f t="shared" ref="N41:N61" si="38">K41-E41</f>
        <v>6.0800000000000036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</row>
    <row r="42" spans="2:163" ht="18" customHeight="1" x14ac:dyDescent="0.3">
      <c r="B42" s="17">
        <f>B41+C6</f>
        <v>55251</v>
      </c>
      <c r="C42" s="41"/>
      <c r="D42" s="42"/>
      <c r="E42" s="43"/>
      <c r="F42" s="50">
        <f>F6</f>
        <v>0.38</v>
      </c>
      <c r="G42" s="51">
        <f t="shared" ref="G42:H42" si="39">G6</f>
        <v>0.27</v>
      </c>
      <c r="H42" s="52">
        <f t="shared" si="39"/>
        <v>0.19</v>
      </c>
      <c r="I42" s="50">
        <f t="shared" si="10"/>
        <v>12.540000000000008</v>
      </c>
      <c r="J42" s="51">
        <f t="shared" si="1"/>
        <v>8.909999999999993</v>
      </c>
      <c r="K42" s="52">
        <f t="shared" si="2"/>
        <v>6.270000000000004</v>
      </c>
      <c r="L42" s="24">
        <f t="shared" si="36"/>
        <v>12.540000000000008</v>
      </c>
      <c r="M42" s="15">
        <f t="shared" si="37"/>
        <v>8.909999999999993</v>
      </c>
      <c r="N42" s="25">
        <f t="shared" si="38"/>
        <v>6.270000000000004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</row>
    <row r="43" spans="2:163" ht="18" customHeight="1" x14ac:dyDescent="0.3">
      <c r="B43" s="18">
        <f>B42+C6</f>
        <v>55265</v>
      </c>
      <c r="C43" s="44"/>
      <c r="D43" s="45"/>
      <c r="E43" s="46"/>
      <c r="F43" s="53">
        <f>F6</f>
        <v>0.38</v>
      </c>
      <c r="G43" s="54">
        <f t="shared" ref="G43:H43" si="40">G6</f>
        <v>0.27</v>
      </c>
      <c r="H43" s="55">
        <f t="shared" si="40"/>
        <v>0.19</v>
      </c>
      <c r="I43" s="53">
        <f t="shared" si="10"/>
        <v>12.920000000000009</v>
      </c>
      <c r="J43" s="54">
        <f t="shared" si="1"/>
        <v>9.1799999999999926</v>
      </c>
      <c r="K43" s="55">
        <f t="shared" si="2"/>
        <v>6.4600000000000044</v>
      </c>
      <c r="L43" s="26">
        <f t="shared" si="36"/>
        <v>12.920000000000009</v>
      </c>
      <c r="M43" s="16">
        <f t="shared" si="37"/>
        <v>9.1799999999999926</v>
      </c>
      <c r="N43" s="27">
        <f t="shared" si="38"/>
        <v>6.4600000000000044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</row>
    <row r="44" spans="2:163" ht="18" customHeight="1" x14ac:dyDescent="0.3">
      <c r="B44" s="17">
        <f>B43+C6</f>
        <v>55279</v>
      </c>
      <c r="C44" s="41"/>
      <c r="D44" s="42"/>
      <c r="E44" s="43"/>
      <c r="F44" s="50">
        <f>F6</f>
        <v>0.38</v>
      </c>
      <c r="G44" s="51">
        <f t="shared" ref="G44:H44" si="41">G6</f>
        <v>0.27</v>
      </c>
      <c r="H44" s="52">
        <f t="shared" si="41"/>
        <v>0.19</v>
      </c>
      <c r="I44" s="50">
        <f t="shared" si="10"/>
        <v>13.30000000000001</v>
      </c>
      <c r="J44" s="51">
        <f t="shared" si="1"/>
        <v>9.4499999999999922</v>
      </c>
      <c r="K44" s="52">
        <f t="shared" si="2"/>
        <v>6.6500000000000048</v>
      </c>
      <c r="L44" s="24">
        <f t="shared" si="36"/>
        <v>13.30000000000001</v>
      </c>
      <c r="M44" s="15">
        <f t="shared" si="37"/>
        <v>9.4499999999999922</v>
      </c>
      <c r="N44" s="25">
        <f t="shared" si="38"/>
        <v>6.6500000000000048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</row>
    <row r="45" spans="2:163" ht="18" customHeight="1" x14ac:dyDescent="0.3">
      <c r="B45" s="18">
        <f>B44+C6</f>
        <v>55293</v>
      </c>
      <c r="C45" s="44"/>
      <c r="D45" s="45"/>
      <c r="E45" s="46"/>
      <c r="F45" s="53">
        <f>F6</f>
        <v>0.38</v>
      </c>
      <c r="G45" s="54">
        <f t="shared" ref="G45:H45" si="42">G6</f>
        <v>0.27</v>
      </c>
      <c r="H45" s="55">
        <f t="shared" si="42"/>
        <v>0.19</v>
      </c>
      <c r="I45" s="53">
        <f t="shared" si="10"/>
        <v>13.68000000000001</v>
      </c>
      <c r="J45" s="54">
        <f t="shared" si="1"/>
        <v>9.7199999999999918</v>
      </c>
      <c r="K45" s="55">
        <f t="shared" si="2"/>
        <v>6.8400000000000052</v>
      </c>
      <c r="L45" s="26">
        <f t="shared" si="36"/>
        <v>13.68000000000001</v>
      </c>
      <c r="M45" s="16">
        <f t="shared" si="37"/>
        <v>9.7199999999999918</v>
      </c>
      <c r="N45" s="27">
        <f t="shared" si="38"/>
        <v>6.8400000000000052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</row>
    <row r="46" spans="2:163" ht="18" customHeight="1" x14ac:dyDescent="0.3">
      <c r="B46" s="17">
        <f>B45+C6</f>
        <v>55307</v>
      </c>
      <c r="C46" s="41"/>
      <c r="D46" s="42"/>
      <c r="E46" s="43"/>
      <c r="F46" s="50">
        <f>F6</f>
        <v>0.38</v>
      </c>
      <c r="G46" s="51">
        <f t="shared" ref="G46:H46" si="43">G6</f>
        <v>0.27</v>
      </c>
      <c r="H46" s="52">
        <f t="shared" si="43"/>
        <v>0.19</v>
      </c>
      <c r="I46" s="50">
        <f t="shared" si="10"/>
        <v>14.060000000000011</v>
      </c>
      <c r="J46" s="51">
        <f t="shared" si="1"/>
        <v>9.9899999999999913</v>
      </c>
      <c r="K46" s="52">
        <f t="shared" si="2"/>
        <v>7.0300000000000056</v>
      </c>
      <c r="L46" s="24">
        <f t="shared" si="36"/>
        <v>14.060000000000011</v>
      </c>
      <c r="M46" s="15">
        <f t="shared" si="37"/>
        <v>9.9899999999999913</v>
      </c>
      <c r="N46" s="25">
        <f t="shared" si="38"/>
        <v>7.0300000000000056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</row>
    <row r="47" spans="2:163" ht="18" customHeight="1" x14ac:dyDescent="0.3">
      <c r="B47" s="18">
        <f>B46+C6</f>
        <v>55321</v>
      </c>
      <c r="C47" s="44"/>
      <c r="D47" s="45"/>
      <c r="E47" s="46"/>
      <c r="F47" s="53">
        <f>F6</f>
        <v>0.38</v>
      </c>
      <c r="G47" s="54">
        <f t="shared" ref="G47:H47" si="44">G6</f>
        <v>0.27</v>
      </c>
      <c r="H47" s="55">
        <f t="shared" si="44"/>
        <v>0.19</v>
      </c>
      <c r="I47" s="53">
        <f t="shared" si="10"/>
        <v>14.440000000000012</v>
      </c>
      <c r="J47" s="54">
        <f t="shared" si="1"/>
        <v>10.259999999999991</v>
      </c>
      <c r="K47" s="55">
        <f t="shared" si="2"/>
        <v>7.220000000000006</v>
      </c>
      <c r="L47" s="26">
        <f t="shared" si="36"/>
        <v>14.440000000000012</v>
      </c>
      <c r="M47" s="16">
        <f t="shared" si="37"/>
        <v>10.259999999999991</v>
      </c>
      <c r="N47" s="27">
        <f t="shared" si="38"/>
        <v>7.220000000000006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</row>
    <row r="48" spans="2:163" ht="18" customHeight="1" x14ac:dyDescent="0.3">
      <c r="B48" s="17">
        <f>B47+C6</f>
        <v>55335</v>
      </c>
      <c r="C48" s="41"/>
      <c r="D48" s="42"/>
      <c r="E48" s="43"/>
      <c r="F48" s="50">
        <f>F6</f>
        <v>0.38</v>
      </c>
      <c r="G48" s="51">
        <f t="shared" ref="G48:H48" si="45">G6</f>
        <v>0.27</v>
      </c>
      <c r="H48" s="52">
        <f t="shared" si="45"/>
        <v>0.19</v>
      </c>
      <c r="I48" s="50">
        <f t="shared" si="10"/>
        <v>14.820000000000013</v>
      </c>
      <c r="J48" s="51">
        <f t="shared" si="1"/>
        <v>10.52999999999999</v>
      </c>
      <c r="K48" s="52">
        <f t="shared" si="2"/>
        <v>7.4100000000000064</v>
      </c>
      <c r="L48" s="24">
        <f t="shared" si="36"/>
        <v>14.820000000000013</v>
      </c>
      <c r="M48" s="15">
        <f t="shared" si="37"/>
        <v>10.52999999999999</v>
      </c>
      <c r="N48" s="25">
        <f t="shared" si="38"/>
        <v>7.4100000000000064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</row>
    <row r="49" spans="2:163" ht="18" customHeight="1" x14ac:dyDescent="0.3">
      <c r="B49" s="18">
        <f>B48+C6</f>
        <v>55349</v>
      </c>
      <c r="C49" s="44"/>
      <c r="D49" s="45"/>
      <c r="E49" s="46"/>
      <c r="F49" s="53">
        <f>F6</f>
        <v>0.38</v>
      </c>
      <c r="G49" s="54">
        <f t="shared" ref="G49:H49" si="46">G6</f>
        <v>0.27</v>
      </c>
      <c r="H49" s="55">
        <f t="shared" si="46"/>
        <v>0.19</v>
      </c>
      <c r="I49" s="53">
        <f t="shared" si="10"/>
        <v>15.200000000000014</v>
      </c>
      <c r="J49" s="54">
        <f t="shared" si="1"/>
        <v>10.79999999999999</v>
      </c>
      <c r="K49" s="55">
        <f t="shared" si="2"/>
        <v>7.6000000000000068</v>
      </c>
      <c r="L49" s="26">
        <f t="shared" si="36"/>
        <v>15.200000000000014</v>
      </c>
      <c r="M49" s="16">
        <f t="shared" si="37"/>
        <v>10.79999999999999</v>
      </c>
      <c r="N49" s="27">
        <f t="shared" si="38"/>
        <v>7.6000000000000068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</row>
    <row r="50" spans="2:163" ht="18" customHeight="1" x14ac:dyDescent="0.3">
      <c r="B50" s="17">
        <f>B49+C6</f>
        <v>55363</v>
      </c>
      <c r="C50" s="41"/>
      <c r="D50" s="42"/>
      <c r="E50" s="43"/>
      <c r="F50" s="50">
        <f>F6</f>
        <v>0.38</v>
      </c>
      <c r="G50" s="51">
        <f t="shared" ref="G50:H50" si="47">G6</f>
        <v>0.27</v>
      </c>
      <c r="H50" s="52">
        <f t="shared" si="47"/>
        <v>0.19</v>
      </c>
      <c r="I50" s="50">
        <f t="shared" si="10"/>
        <v>15.580000000000014</v>
      </c>
      <c r="J50" s="51">
        <f t="shared" si="1"/>
        <v>11.06999999999999</v>
      </c>
      <c r="K50" s="52">
        <f t="shared" si="2"/>
        <v>7.7900000000000071</v>
      </c>
      <c r="L50" s="24">
        <f t="shared" si="36"/>
        <v>15.580000000000014</v>
      </c>
      <c r="M50" s="15">
        <f t="shared" si="37"/>
        <v>11.06999999999999</v>
      </c>
      <c r="N50" s="25">
        <f t="shared" si="38"/>
        <v>7.7900000000000071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</row>
    <row r="51" spans="2:163" ht="18" customHeight="1" x14ac:dyDescent="0.3">
      <c r="B51" s="18">
        <f>B50+C6</f>
        <v>55377</v>
      </c>
      <c r="C51" s="44"/>
      <c r="D51" s="45"/>
      <c r="E51" s="46"/>
      <c r="F51" s="53">
        <f>F6</f>
        <v>0.38</v>
      </c>
      <c r="G51" s="54">
        <f t="shared" ref="G51:H51" si="48">G6</f>
        <v>0.27</v>
      </c>
      <c r="H51" s="55">
        <f t="shared" si="48"/>
        <v>0.19</v>
      </c>
      <c r="I51" s="53">
        <f t="shared" si="10"/>
        <v>15.960000000000015</v>
      </c>
      <c r="J51" s="54">
        <f t="shared" si="1"/>
        <v>11.339999999999989</v>
      </c>
      <c r="K51" s="55">
        <f t="shared" si="2"/>
        <v>7.9800000000000075</v>
      </c>
      <c r="L51" s="26">
        <f t="shared" si="36"/>
        <v>15.960000000000015</v>
      </c>
      <c r="M51" s="16">
        <f t="shared" si="37"/>
        <v>11.339999999999989</v>
      </c>
      <c r="N51" s="27">
        <f t="shared" si="38"/>
        <v>7.9800000000000075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</row>
    <row r="52" spans="2:163" ht="18" customHeight="1" x14ac:dyDescent="0.3">
      <c r="B52" s="17">
        <f>B51+C6</f>
        <v>55391</v>
      </c>
      <c r="C52" s="41"/>
      <c r="D52" s="42"/>
      <c r="E52" s="43"/>
      <c r="F52" s="50">
        <f>F6</f>
        <v>0.38</v>
      </c>
      <c r="G52" s="51">
        <f t="shared" ref="G52:H52" si="49">G6</f>
        <v>0.27</v>
      </c>
      <c r="H52" s="52">
        <f t="shared" si="49"/>
        <v>0.19</v>
      </c>
      <c r="I52" s="50">
        <f t="shared" si="10"/>
        <v>16.340000000000014</v>
      </c>
      <c r="J52" s="51">
        <f t="shared" si="1"/>
        <v>11.609999999999989</v>
      </c>
      <c r="K52" s="52">
        <f t="shared" si="2"/>
        <v>8.170000000000007</v>
      </c>
      <c r="L52" s="24">
        <f t="shared" si="36"/>
        <v>16.340000000000014</v>
      </c>
      <c r="M52" s="15">
        <f t="shared" si="37"/>
        <v>11.609999999999989</v>
      </c>
      <c r="N52" s="25">
        <f t="shared" si="38"/>
        <v>8.170000000000007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</row>
    <row r="53" spans="2:163" ht="18" customHeight="1" x14ac:dyDescent="0.3">
      <c r="B53" s="18">
        <f>B52+C6</f>
        <v>55405</v>
      </c>
      <c r="C53" s="44"/>
      <c r="D53" s="45"/>
      <c r="E53" s="46"/>
      <c r="F53" s="53">
        <f>F6</f>
        <v>0.38</v>
      </c>
      <c r="G53" s="54">
        <f t="shared" ref="G53:H53" si="50">G6</f>
        <v>0.27</v>
      </c>
      <c r="H53" s="55">
        <f t="shared" si="50"/>
        <v>0.19</v>
      </c>
      <c r="I53" s="53">
        <f t="shared" si="10"/>
        <v>16.720000000000013</v>
      </c>
      <c r="J53" s="54">
        <f t="shared" si="1"/>
        <v>11.879999999999988</v>
      </c>
      <c r="K53" s="55">
        <f t="shared" si="2"/>
        <v>8.3600000000000065</v>
      </c>
      <c r="L53" s="26">
        <f t="shared" si="36"/>
        <v>16.720000000000013</v>
      </c>
      <c r="M53" s="16">
        <f t="shared" si="37"/>
        <v>11.879999999999988</v>
      </c>
      <c r="N53" s="27">
        <f t="shared" si="38"/>
        <v>8.3600000000000065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</row>
    <row r="54" spans="2:163" ht="18" customHeight="1" x14ac:dyDescent="0.3">
      <c r="B54" s="17">
        <f>B53+C6</f>
        <v>55419</v>
      </c>
      <c r="C54" s="41"/>
      <c r="D54" s="42"/>
      <c r="E54" s="43"/>
      <c r="F54" s="50">
        <f>F6</f>
        <v>0.38</v>
      </c>
      <c r="G54" s="51">
        <f t="shared" ref="G54:H54" si="51">G6</f>
        <v>0.27</v>
      </c>
      <c r="H54" s="52">
        <f t="shared" si="51"/>
        <v>0.19</v>
      </c>
      <c r="I54" s="50">
        <f t="shared" si="10"/>
        <v>17.100000000000012</v>
      </c>
      <c r="J54" s="51">
        <f t="shared" si="1"/>
        <v>12.149999999999988</v>
      </c>
      <c r="K54" s="52">
        <f t="shared" si="2"/>
        <v>8.550000000000006</v>
      </c>
      <c r="L54" s="24">
        <f t="shared" si="36"/>
        <v>17.100000000000012</v>
      </c>
      <c r="M54" s="15">
        <f t="shared" si="37"/>
        <v>12.149999999999988</v>
      </c>
      <c r="N54" s="25">
        <f t="shared" si="38"/>
        <v>8.550000000000006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</row>
    <row r="55" spans="2:163" ht="18" customHeight="1" x14ac:dyDescent="0.3">
      <c r="B55" s="18">
        <f>B54+C6</f>
        <v>55433</v>
      </c>
      <c r="C55" s="44"/>
      <c r="D55" s="45"/>
      <c r="E55" s="46"/>
      <c r="F55" s="53">
        <f>F6</f>
        <v>0.38</v>
      </c>
      <c r="G55" s="54">
        <f t="shared" ref="G55:H55" si="52">G6</f>
        <v>0.27</v>
      </c>
      <c r="H55" s="55">
        <f t="shared" si="52"/>
        <v>0.19</v>
      </c>
      <c r="I55" s="53">
        <f t="shared" si="10"/>
        <v>17.480000000000011</v>
      </c>
      <c r="J55" s="54">
        <f t="shared" si="1"/>
        <v>12.419999999999987</v>
      </c>
      <c r="K55" s="55">
        <f t="shared" si="2"/>
        <v>8.7400000000000055</v>
      </c>
      <c r="L55" s="26">
        <f t="shared" si="36"/>
        <v>17.480000000000011</v>
      </c>
      <c r="M55" s="16">
        <f t="shared" si="37"/>
        <v>12.419999999999987</v>
      </c>
      <c r="N55" s="27">
        <f t="shared" si="38"/>
        <v>8.7400000000000055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</row>
    <row r="56" spans="2:163" ht="18" customHeight="1" x14ac:dyDescent="0.3">
      <c r="B56" s="17">
        <f>B55+C6</f>
        <v>55447</v>
      </c>
      <c r="C56" s="41"/>
      <c r="D56" s="42"/>
      <c r="E56" s="43"/>
      <c r="F56" s="50">
        <f>F6</f>
        <v>0.38</v>
      </c>
      <c r="G56" s="51">
        <f t="shared" ref="G56:H56" si="53">G6</f>
        <v>0.27</v>
      </c>
      <c r="H56" s="52">
        <f t="shared" si="53"/>
        <v>0.19</v>
      </c>
      <c r="I56" s="50">
        <f t="shared" si="10"/>
        <v>17.86000000000001</v>
      </c>
      <c r="J56" s="51">
        <f t="shared" si="1"/>
        <v>12.689999999999987</v>
      </c>
      <c r="K56" s="52">
        <f t="shared" si="2"/>
        <v>8.930000000000005</v>
      </c>
      <c r="L56" s="24">
        <f t="shared" si="36"/>
        <v>17.86000000000001</v>
      </c>
      <c r="M56" s="15">
        <f t="shared" si="37"/>
        <v>12.689999999999987</v>
      </c>
      <c r="N56" s="25">
        <f t="shared" si="38"/>
        <v>8.930000000000005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</row>
    <row r="57" spans="2:163" ht="18" customHeight="1" x14ac:dyDescent="0.3">
      <c r="B57" s="18">
        <f>B56+C6</f>
        <v>55461</v>
      </c>
      <c r="C57" s="44"/>
      <c r="D57" s="45"/>
      <c r="E57" s="46"/>
      <c r="F57" s="53">
        <f>F6</f>
        <v>0.38</v>
      </c>
      <c r="G57" s="54">
        <f t="shared" ref="G57:H57" si="54">G6</f>
        <v>0.27</v>
      </c>
      <c r="H57" s="55">
        <f t="shared" si="54"/>
        <v>0.19</v>
      </c>
      <c r="I57" s="53">
        <f t="shared" si="10"/>
        <v>18.240000000000009</v>
      </c>
      <c r="J57" s="54">
        <f t="shared" si="1"/>
        <v>12.959999999999987</v>
      </c>
      <c r="K57" s="55">
        <f t="shared" si="2"/>
        <v>9.1200000000000045</v>
      </c>
      <c r="L57" s="26">
        <f t="shared" si="36"/>
        <v>18.240000000000009</v>
      </c>
      <c r="M57" s="16">
        <f t="shared" si="37"/>
        <v>12.959999999999987</v>
      </c>
      <c r="N57" s="27">
        <f t="shared" si="38"/>
        <v>9.1200000000000045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</row>
    <row r="58" spans="2:163" ht="18" customHeight="1" x14ac:dyDescent="0.3">
      <c r="B58" s="17">
        <f>B57+C6</f>
        <v>55475</v>
      </c>
      <c r="C58" s="41"/>
      <c r="D58" s="42"/>
      <c r="E58" s="43"/>
      <c r="F58" s="50">
        <f>F6</f>
        <v>0.38</v>
      </c>
      <c r="G58" s="51">
        <f t="shared" ref="G58:H58" si="55">G6</f>
        <v>0.27</v>
      </c>
      <c r="H58" s="52">
        <f t="shared" si="55"/>
        <v>0.19</v>
      </c>
      <c r="I58" s="50">
        <f t="shared" si="10"/>
        <v>18.620000000000008</v>
      </c>
      <c r="J58" s="51">
        <f t="shared" si="1"/>
        <v>13.229999999999986</v>
      </c>
      <c r="K58" s="52">
        <f t="shared" si="2"/>
        <v>9.3100000000000041</v>
      </c>
      <c r="L58" s="24">
        <f t="shared" si="36"/>
        <v>18.620000000000008</v>
      </c>
      <c r="M58" s="15">
        <f t="shared" si="37"/>
        <v>13.229999999999986</v>
      </c>
      <c r="N58" s="25">
        <f t="shared" si="38"/>
        <v>9.3100000000000041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</row>
    <row r="59" spans="2:163" ht="18" customHeight="1" x14ac:dyDescent="0.3">
      <c r="B59" s="18">
        <f>B58+C6</f>
        <v>55489</v>
      </c>
      <c r="C59" s="44"/>
      <c r="D59" s="45"/>
      <c r="E59" s="46"/>
      <c r="F59" s="53">
        <f>F6</f>
        <v>0.38</v>
      </c>
      <c r="G59" s="54">
        <f t="shared" ref="G59:H59" si="56">G6</f>
        <v>0.27</v>
      </c>
      <c r="H59" s="55">
        <f t="shared" si="56"/>
        <v>0.19</v>
      </c>
      <c r="I59" s="53">
        <f t="shared" si="10"/>
        <v>19.000000000000007</v>
      </c>
      <c r="J59" s="54">
        <f t="shared" si="1"/>
        <v>13.499999999999986</v>
      </c>
      <c r="K59" s="55">
        <f t="shared" si="2"/>
        <v>9.5000000000000036</v>
      </c>
      <c r="L59" s="26">
        <f t="shared" si="36"/>
        <v>19.000000000000007</v>
      </c>
      <c r="M59" s="16">
        <f t="shared" si="37"/>
        <v>13.499999999999986</v>
      </c>
      <c r="N59" s="27">
        <f t="shared" si="38"/>
        <v>9.5000000000000036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</row>
    <row r="60" spans="2:163" ht="18" customHeight="1" x14ac:dyDescent="0.3">
      <c r="B60" s="17">
        <f>B59+C6</f>
        <v>55503</v>
      </c>
      <c r="C60" s="41"/>
      <c r="D60" s="42"/>
      <c r="E60" s="43"/>
      <c r="F60" s="50">
        <f>F6</f>
        <v>0.38</v>
      </c>
      <c r="G60" s="51">
        <f t="shared" ref="G60:H60" si="57">G6</f>
        <v>0.27</v>
      </c>
      <c r="H60" s="52">
        <f t="shared" si="57"/>
        <v>0.19</v>
      </c>
      <c r="I60" s="50">
        <f t="shared" si="10"/>
        <v>19.380000000000006</v>
      </c>
      <c r="J60" s="51">
        <f t="shared" si="1"/>
        <v>13.769999999999985</v>
      </c>
      <c r="K60" s="52">
        <f t="shared" si="2"/>
        <v>9.6900000000000031</v>
      </c>
      <c r="L60" s="24">
        <f t="shared" si="36"/>
        <v>19.380000000000006</v>
      </c>
      <c r="M60" s="15">
        <f t="shared" si="37"/>
        <v>13.769999999999985</v>
      </c>
      <c r="N60" s="25">
        <f t="shared" si="38"/>
        <v>9.6900000000000031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</row>
    <row r="61" spans="2:163" ht="18" customHeight="1" thickBot="1" x14ac:dyDescent="0.35">
      <c r="B61" s="19">
        <f>B60+C6</f>
        <v>55517</v>
      </c>
      <c r="C61" s="47"/>
      <c r="D61" s="48"/>
      <c r="E61" s="49"/>
      <c r="F61" s="56">
        <f>F6</f>
        <v>0.38</v>
      </c>
      <c r="G61" s="57">
        <f t="shared" ref="G61:H61" si="58">G6</f>
        <v>0.27</v>
      </c>
      <c r="H61" s="58">
        <f t="shared" si="58"/>
        <v>0.19</v>
      </c>
      <c r="I61" s="56">
        <f t="shared" si="10"/>
        <v>19.760000000000005</v>
      </c>
      <c r="J61" s="57">
        <f t="shared" si="1"/>
        <v>14.039999999999985</v>
      </c>
      <c r="K61" s="58">
        <f t="shared" si="2"/>
        <v>9.8800000000000026</v>
      </c>
      <c r="L61" s="28">
        <f t="shared" si="36"/>
        <v>19.760000000000005</v>
      </c>
      <c r="M61" s="29">
        <f t="shared" si="37"/>
        <v>14.039999999999985</v>
      </c>
      <c r="N61" s="30">
        <f t="shared" si="38"/>
        <v>9.8800000000000026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</row>
    <row r="63" spans="2:163" s="59" customFormat="1" ht="49.9" customHeight="1" x14ac:dyDescent="0.25">
      <c r="B63" s="75" t="s">
        <v>13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2:163" x14ac:dyDescent="0.3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</row>
    <row r="65" spans="12:163" x14ac:dyDescent="0.3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</row>
    <row r="66" spans="12:163" x14ac:dyDescent="0.3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</row>
    <row r="67" spans="12:163" x14ac:dyDescent="0.3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</row>
    <row r="68" spans="12:163" x14ac:dyDescent="0.3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</row>
    <row r="69" spans="12:163" x14ac:dyDescent="0.3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</row>
    <row r="70" spans="12:163" x14ac:dyDescent="0.3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</row>
    <row r="71" spans="12:163" x14ac:dyDescent="0.3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</row>
    <row r="72" spans="12:163" x14ac:dyDescent="0.3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</row>
    <row r="73" spans="12:163" x14ac:dyDescent="0.3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</row>
    <row r="74" spans="12:163" x14ac:dyDescent="0.3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</row>
    <row r="75" spans="12:163" x14ac:dyDescent="0.3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</row>
    <row r="76" spans="12:163" x14ac:dyDescent="0.3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</row>
    <row r="77" spans="12:163" x14ac:dyDescent="0.3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</row>
    <row r="78" spans="12:163" x14ac:dyDescent="0.3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</row>
    <row r="79" spans="12:163" x14ac:dyDescent="0.3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</row>
    <row r="80" spans="12:163" x14ac:dyDescent="0.3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</row>
    <row r="81" spans="12:163" x14ac:dyDescent="0.3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</row>
    <row r="82" spans="12:163" x14ac:dyDescent="0.3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</row>
    <row r="83" spans="12:163" x14ac:dyDescent="0.3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</row>
    <row r="84" spans="12:163" x14ac:dyDescent="0.3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</row>
    <row r="85" spans="12:163" x14ac:dyDescent="0.3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</row>
    <row r="86" spans="12:163" x14ac:dyDescent="0.3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</row>
    <row r="87" spans="12:163" x14ac:dyDescent="0.3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</row>
    <row r="88" spans="12:163" x14ac:dyDescent="0.3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</row>
    <row r="89" spans="12:163" x14ac:dyDescent="0.3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</row>
    <row r="90" spans="12:163" x14ac:dyDescent="0.3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</row>
    <row r="91" spans="12:163" x14ac:dyDescent="0.3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</row>
    <row r="92" spans="12:163" x14ac:dyDescent="0.3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</row>
    <row r="93" spans="12:163" x14ac:dyDescent="0.3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</row>
    <row r="94" spans="12:163" x14ac:dyDescent="0.3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</row>
    <row r="95" spans="12:163" x14ac:dyDescent="0.3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</row>
    <row r="96" spans="12:163" x14ac:dyDescent="0.3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</row>
    <row r="97" spans="12:163" x14ac:dyDescent="0.3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</row>
    <row r="98" spans="12:163" x14ac:dyDescent="0.3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</row>
    <row r="99" spans="12:163" x14ac:dyDescent="0.3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</row>
    <row r="100" spans="12:163" x14ac:dyDescent="0.3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</row>
    <row r="101" spans="12:163" x14ac:dyDescent="0.3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</row>
    <row r="102" spans="12:163" x14ac:dyDescent="0.3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</row>
    <row r="103" spans="12:163" x14ac:dyDescent="0.3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</row>
    <row r="104" spans="12:163" x14ac:dyDescent="0.3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</row>
    <row r="105" spans="12:163" x14ac:dyDescent="0.3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</row>
    <row r="106" spans="12:163" x14ac:dyDescent="0.3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</row>
    <row r="107" spans="12:163" x14ac:dyDescent="0.3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</row>
    <row r="108" spans="12:163" x14ac:dyDescent="0.3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</row>
    <row r="109" spans="12:163" x14ac:dyDescent="0.3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</row>
    <row r="110" spans="12:163" x14ac:dyDescent="0.3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</row>
    <row r="111" spans="12:163" x14ac:dyDescent="0.3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</row>
    <row r="112" spans="12:163" x14ac:dyDescent="0.3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</row>
    <row r="113" spans="12:163" x14ac:dyDescent="0.3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</row>
    <row r="114" spans="12:163" x14ac:dyDescent="0.3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</row>
    <row r="115" spans="12:163" x14ac:dyDescent="0.3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</row>
    <row r="116" spans="12:163" x14ac:dyDescent="0.3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</row>
    <row r="117" spans="12:163" x14ac:dyDescent="0.3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</row>
    <row r="118" spans="12:163" x14ac:dyDescent="0.3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</row>
    <row r="119" spans="12:163" x14ac:dyDescent="0.3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</row>
    <row r="120" spans="12:163" x14ac:dyDescent="0.3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</row>
    <row r="121" spans="12:163" x14ac:dyDescent="0.3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</row>
    <row r="122" spans="12:163" x14ac:dyDescent="0.3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</row>
    <row r="123" spans="12:163" x14ac:dyDescent="0.3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</row>
    <row r="124" spans="12:163" x14ac:dyDescent="0.3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</row>
    <row r="125" spans="12:163" x14ac:dyDescent="0.3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</row>
    <row r="126" spans="12:163" x14ac:dyDescent="0.3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</row>
    <row r="127" spans="12:163" x14ac:dyDescent="0.3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</row>
    <row r="128" spans="12:163" x14ac:dyDescent="0.3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</row>
    <row r="129" spans="12:163" x14ac:dyDescent="0.3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</row>
    <row r="130" spans="12:163" x14ac:dyDescent="0.3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</row>
    <row r="131" spans="12:163" x14ac:dyDescent="0.3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</row>
    <row r="132" spans="12:163" x14ac:dyDescent="0.3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</row>
    <row r="133" spans="12:163" x14ac:dyDescent="0.3"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</row>
    <row r="134" spans="12:163" x14ac:dyDescent="0.3"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</row>
    <row r="135" spans="12:163" x14ac:dyDescent="0.3"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</row>
    <row r="136" spans="12:163" x14ac:dyDescent="0.3"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</row>
    <row r="137" spans="12:163" x14ac:dyDescent="0.3"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</row>
    <row r="138" spans="12:163" x14ac:dyDescent="0.3"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</row>
    <row r="139" spans="12:163" x14ac:dyDescent="0.3"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</row>
    <row r="140" spans="12:163" x14ac:dyDescent="0.3"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</row>
    <row r="141" spans="12:163" x14ac:dyDescent="0.3"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</row>
    <row r="142" spans="12:163" x14ac:dyDescent="0.3"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</row>
    <row r="143" spans="12:163" x14ac:dyDescent="0.3"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</row>
    <row r="144" spans="12:163" x14ac:dyDescent="0.3"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</row>
    <row r="145" spans="12:163" x14ac:dyDescent="0.3"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</row>
    <row r="146" spans="12:163" x14ac:dyDescent="0.3"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</row>
    <row r="147" spans="12:163" x14ac:dyDescent="0.3"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</row>
    <row r="148" spans="12:163" x14ac:dyDescent="0.3"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</row>
    <row r="149" spans="12:163" x14ac:dyDescent="0.3"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</row>
    <row r="150" spans="12:163" x14ac:dyDescent="0.3"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</row>
    <row r="151" spans="12:163" x14ac:dyDescent="0.3"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</row>
    <row r="152" spans="12:163" x14ac:dyDescent="0.3"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</row>
    <row r="153" spans="12:163" x14ac:dyDescent="0.3"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</row>
    <row r="154" spans="12:163" x14ac:dyDescent="0.3"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</row>
    <row r="155" spans="12:163" x14ac:dyDescent="0.3"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</row>
    <row r="156" spans="12:163" x14ac:dyDescent="0.3"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</row>
    <row r="157" spans="12:163" x14ac:dyDescent="0.3"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</row>
    <row r="158" spans="12:163" x14ac:dyDescent="0.3"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</row>
    <row r="159" spans="12:163" x14ac:dyDescent="0.3"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</row>
    <row r="160" spans="12:163" x14ac:dyDescent="0.3"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</row>
    <row r="161" spans="12:163" x14ac:dyDescent="0.3"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</row>
    <row r="162" spans="12:163" x14ac:dyDescent="0.3"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</row>
    <row r="163" spans="12:163" x14ac:dyDescent="0.3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</row>
    <row r="164" spans="12:163" x14ac:dyDescent="0.3"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</row>
    <row r="165" spans="12:163" x14ac:dyDescent="0.3"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</row>
    <row r="166" spans="12:163" x14ac:dyDescent="0.3"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</row>
    <row r="167" spans="12:163" x14ac:dyDescent="0.3"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</row>
    <row r="168" spans="12:163" x14ac:dyDescent="0.3"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</row>
    <row r="169" spans="12:163" x14ac:dyDescent="0.3"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</row>
    <row r="170" spans="12:163" x14ac:dyDescent="0.3"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</row>
    <row r="171" spans="12:163" x14ac:dyDescent="0.3"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</row>
    <row r="172" spans="12:163" x14ac:dyDescent="0.3"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</row>
    <row r="173" spans="12:163" x14ac:dyDescent="0.3"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</row>
    <row r="174" spans="12:163" x14ac:dyDescent="0.3"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</row>
    <row r="175" spans="12:163" x14ac:dyDescent="0.3"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</row>
    <row r="176" spans="12:163" x14ac:dyDescent="0.3"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</row>
    <row r="177" spans="12:163" x14ac:dyDescent="0.3"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</row>
    <row r="178" spans="12:163" x14ac:dyDescent="0.3"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</row>
    <row r="179" spans="12:163" x14ac:dyDescent="0.3"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</row>
    <row r="180" spans="12:163" x14ac:dyDescent="0.3"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</row>
    <row r="181" spans="12:163" x14ac:dyDescent="0.3"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</row>
    <row r="182" spans="12:163" x14ac:dyDescent="0.3"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</row>
    <row r="183" spans="12:163" x14ac:dyDescent="0.3"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</row>
    <row r="184" spans="12:163" x14ac:dyDescent="0.3"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</row>
    <row r="185" spans="12:163" x14ac:dyDescent="0.3"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</row>
    <row r="186" spans="12:163" x14ac:dyDescent="0.3"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</row>
    <row r="187" spans="12:163" x14ac:dyDescent="0.3"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</row>
    <row r="188" spans="12:163" x14ac:dyDescent="0.3"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</row>
    <row r="189" spans="12:163" x14ac:dyDescent="0.3"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</row>
    <row r="190" spans="12:163" x14ac:dyDescent="0.3"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</row>
    <row r="191" spans="12:163" x14ac:dyDescent="0.3"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</row>
    <row r="192" spans="12:163" x14ac:dyDescent="0.3"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</row>
    <row r="193" spans="12:163" x14ac:dyDescent="0.3"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</row>
    <row r="194" spans="12:163" x14ac:dyDescent="0.3"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</row>
    <row r="195" spans="12:163" x14ac:dyDescent="0.3"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</row>
    <row r="196" spans="12:163" x14ac:dyDescent="0.3"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</row>
    <row r="197" spans="12:163" x14ac:dyDescent="0.3"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</row>
    <row r="198" spans="12:163" x14ac:dyDescent="0.3"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</row>
    <row r="199" spans="12:163" x14ac:dyDescent="0.3"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</row>
    <row r="200" spans="12:163" x14ac:dyDescent="0.3"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</row>
    <row r="201" spans="12:163" x14ac:dyDescent="0.3"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</row>
    <row r="202" spans="12:163" x14ac:dyDescent="0.3"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</row>
    <row r="203" spans="12:163" x14ac:dyDescent="0.3"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</row>
    <row r="204" spans="12:163" x14ac:dyDescent="0.3"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</row>
    <row r="205" spans="12:163" x14ac:dyDescent="0.3"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</row>
    <row r="206" spans="12:163" x14ac:dyDescent="0.3"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</row>
    <row r="207" spans="12:163" x14ac:dyDescent="0.3"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</row>
    <row r="208" spans="12:163" x14ac:dyDescent="0.3"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</row>
    <row r="209" spans="12:163" x14ac:dyDescent="0.3"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</row>
    <row r="210" spans="12:163" x14ac:dyDescent="0.3"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</row>
    <row r="211" spans="12:163" x14ac:dyDescent="0.3"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</row>
    <row r="212" spans="12:163" x14ac:dyDescent="0.3"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</row>
    <row r="213" spans="12:163" x14ac:dyDescent="0.3"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</row>
    <row r="214" spans="12:163" x14ac:dyDescent="0.3"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</row>
    <row r="215" spans="12:163" x14ac:dyDescent="0.3"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</row>
    <row r="216" spans="12:163" x14ac:dyDescent="0.3"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</row>
    <row r="217" spans="12:163" x14ac:dyDescent="0.3"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</row>
    <row r="218" spans="12:163" x14ac:dyDescent="0.3"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</row>
    <row r="219" spans="12:163" x14ac:dyDescent="0.3"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</row>
    <row r="220" spans="12:163" x14ac:dyDescent="0.3"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</row>
    <row r="221" spans="12:163" x14ac:dyDescent="0.3"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</row>
    <row r="222" spans="12:163" x14ac:dyDescent="0.3"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</row>
    <row r="223" spans="12:163" x14ac:dyDescent="0.3"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</row>
    <row r="224" spans="12:163" x14ac:dyDescent="0.3"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</row>
    <row r="225" spans="12:163" x14ac:dyDescent="0.3"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</row>
    <row r="226" spans="12:163" x14ac:dyDescent="0.3"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</row>
    <row r="227" spans="12:163" x14ac:dyDescent="0.3"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</row>
    <row r="228" spans="12:163" x14ac:dyDescent="0.3"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</row>
    <row r="229" spans="12:163" x14ac:dyDescent="0.3"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</row>
    <row r="230" spans="12:163" x14ac:dyDescent="0.3"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</row>
    <row r="231" spans="12:163" x14ac:dyDescent="0.3"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</row>
    <row r="232" spans="12:163" x14ac:dyDescent="0.3"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</row>
    <row r="233" spans="12:163" x14ac:dyDescent="0.3"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</row>
    <row r="234" spans="12:163" x14ac:dyDescent="0.3"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</row>
    <row r="235" spans="12:163" x14ac:dyDescent="0.3"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</row>
    <row r="236" spans="12:163" x14ac:dyDescent="0.3"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</row>
    <row r="237" spans="12:163" x14ac:dyDescent="0.3"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</row>
    <row r="238" spans="12:163" x14ac:dyDescent="0.3"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</row>
    <row r="239" spans="12:163" x14ac:dyDescent="0.3"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</row>
    <row r="240" spans="12:163" x14ac:dyDescent="0.3"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</row>
    <row r="241" spans="12:163" x14ac:dyDescent="0.3"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</row>
    <row r="242" spans="12:163" x14ac:dyDescent="0.3"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</row>
    <row r="243" spans="12:163" x14ac:dyDescent="0.3"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</row>
    <row r="244" spans="12:163" x14ac:dyDescent="0.3"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</row>
    <row r="245" spans="12:163" x14ac:dyDescent="0.3"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</row>
    <row r="246" spans="12:163" x14ac:dyDescent="0.3"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</row>
    <row r="247" spans="12:163" x14ac:dyDescent="0.3"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</row>
    <row r="248" spans="12:163" x14ac:dyDescent="0.3"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</row>
    <row r="249" spans="12:163" x14ac:dyDescent="0.3"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</row>
    <row r="250" spans="12:163" x14ac:dyDescent="0.3"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</row>
    <row r="251" spans="12:163" x14ac:dyDescent="0.3"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</row>
    <row r="252" spans="12:163" x14ac:dyDescent="0.3"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</row>
    <row r="253" spans="12:163" x14ac:dyDescent="0.3"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</row>
    <row r="254" spans="12:163" x14ac:dyDescent="0.3"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</row>
    <row r="255" spans="12:163" x14ac:dyDescent="0.3"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</row>
    <row r="256" spans="12:163" x14ac:dyDescent="0.3"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</row>
    <row r="257" spans="12:163" x14ac:dyDescent="0.3"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</row>
    <row r="258" spans="12:163" x14ac:dyDescent="0.3"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</row>
    <row r="259" spans="12:163" x14ac:dyDescent="0.3"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</row>
    <row r="260" spans="12:163" x14ac:dyDescent="0.3"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</row>
    <row r="261" spans="12:163" x14ac:dyDescent="0.3"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</row>
    <row r="262" spans="12:163" x14ac:dyDescent="0.3"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</row>
    <row r="263" spans="12:163" x14ac:dyDescent="0.3"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</row>
    <row r="264" spans="12:163" x14ac:dyDescent="0.3"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</row>
    <row r="265" spans="12:163" x14ac:dyDescent="0.3"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</row>
    <row r="266" spans="12:163" x14ac:dyDescent="0.3"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</row>
    <row r="267" spans="12:163" x14ac:dyDescent="0.3"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</row>
    <row r="268" spans="12:163" x14ac:dyDescent="0.3"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</row>
    <row r="269" spans="12:163" x14ac:dyDescent="0.3"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</row>
    <row r="270" spans="12:163" x14ac:dyDescent="0.3"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</row>
    <row r="271" spans="12:163" x14ac:dyDescent="0.3"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</row>
    <row r="272" spans="12:163" x14ac:dyDescent="0.3"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</row>
    <row r="273" spans="12:163" x14ac:dyDescent="0.3"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</row>
    <row r="274" spans="12:163" x14ac:dyDescent="0.3"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</row>
    <row r="275" spans="12:163" x14ac:dyDescent="0.3"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</row>
    <row r="276" spans="12:163" x14ac:dyDescent="0.3"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</row>
    <row r="277" spans="12:163" x14ac:dyDescent="0.3"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</row>
    <row r="278" spans="12:163" x14ac:dyDescent="0.3"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</row>
    <row r="279" spans="12:163" x14ac:dyDescent="0.3"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</row>
    <row r="280" spans="12:163" x14ac:dyDescent="0.3"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</row>
    <row r="281" spans="12:163" x14ac:dyDescent="0.3"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</row>
    <row r="282" spans="12:163" x14ac:dyDescent="0.3"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</row>
    <row r="283" spans="12:163" x14ac:dyDescent="0.3"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</row>
    <row r="284" spans="12:163" x14ac:dyDescent="0.3"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</row>
    <row r="285" spans="12:163" x14ac:dyDescent="0.3"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</row>
    <row r="286" spans="12:163" x14ac:dyDescent="0.3"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</row>
    <row r="287" spans="12:163" x14ac:dyDescent="0.3"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</row>
    <row r="288" spans="12:163" x14ac:dyDescent="0.3"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</row>
    <row r="289" spans="12:163" x14ac:dyDescent="0.3"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</row>
    <row r="290" spans="12:163" x14ac:dyDescent="0.3"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</row>
    <row r="291" spans="12:163" x14ac:dyDescent="0.3"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</row>
    <row r="292" spans="12:163" x14ac:dyDescent="0.3"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</row>
    <row r="293" spans="12:163" x14ac:dyDescent="0.3"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</row>
    <row r="294" spans="12:163" x14ac:dyDescent="0.3"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</row>
    <row r="295" spans="12:163" x14ac:dyDescent="0.3"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</row>
    <row r="296" spans="12:163" x14ac:dyDescent="0.3"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</row>
    <row r="297" spans="12:163" x14ac:dyDescent="0.3"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</row>
    <row r="298" spans="12:163" x14ac:dyDescent="0.3"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</row>
    <row r="299" spans="12:163" x14ac:dyDescent="0.3"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</row>
    <row r="300" spans="12:163" x14ac:dyDescent="0.3"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</row>
    <row r="301" spans="12:163" x14ac:dyDescent="0.3"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</row>
    <row r="302" spans="12:163" x14ac:dyDescent="0.3"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</row>
    <row r="303" spans="12:163" x14ac:dyDescent="0.3"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</row>
    <row r="304" spans="12:163" x14ac:dyDescent="0.3"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</row>
    <row r="305" spans="12:163" x14ac:dyDescent="0.3"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</row>
    <row r="306" spans="12:163" x14ac:dyDescent="0.3"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</row>
    <row r="307" spans="12:163" x14ac:dyDescent="0.3"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</row>
    <row r="308" spans="12:163" x14ac:dyDescent="0.3"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</row>
    <row r="309" spans="12:163" x14ac:dyDescent="0.3"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</row>
    <row r="310" spans="12:163" x14ac:dyDescent="0.3"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</row>
    <row r="311" spans="12:163" x14ac:dyDescent="0.3"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</row>
    <row r="312" spans="12:163" x14ac:dyDescent="0.3"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</row>
    <row r="313" spans="12:163" x14ac:dyDescent="0.3"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</row>
    <row r="314" spans="12:163" x14ac:dyDescent="0.3"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</row>
    <row r="315" spans="12:163" x14ac:dyDescent="0.3"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</row>
    <row r="316" spans="12:163" x14ac:dyDescent="0.3"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</row>
    <row r="317" spans="12:163" x14ac:dyDescent="0.3"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</row>
    <row r="318" spans="12:163" x14ac:dyDescent="0.3"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</row>
    <row r="319" spans="12:163" x14ac:dyDescent="0.3"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</row>
    <row r="320" spans="12:163" x14ac:dyDescent="0.3"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</row>
    <row r="321" spans="12:163" x14ac:dyDescent="0.3"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</row>
    <row r="322" spans="12:163" x14ac:dyDescent="0.3"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</row>
    <row r="323" spans="12:163" x14ac:dyDescent="0.3"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</row>
    <row r="324" spans="12:163" x14ac:dyDescent="0.3"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</row>
    <row r="325" spans="12:163" x14ac:dyDescent="0.3"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</row>
    <row r="326" spans="12:163" x14ac:dyDescent="0.3"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</row>
    <row r="327" spans="12:163" x14ac:dyDescent="0.3"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</row>
    <row r="328" spans="12:163" x14ac:dyDescent="0.3"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</row>
    <row r="329" spans="12:163" x14ac:dyDescent="0.3"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</row>
    <row r="330" spans="12:163" x14ac:dyDescent="0.3"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</row>
    <row r="331" spans="12:163" x14ac:dyDescent="0.3"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</row>
    <row r="332" spans="12:163" x14ac:dyDescent="0.3"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</row>
    <row r="333" spans="12:163" x14ac:dyDescent="0.3"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</row>
    <row r="334" spans="12:163" x14ac:dyDescent="0.3"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</row>
    <row r="335" spans="12:163" x14ac:dyDescent="0.3"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</row>
    <row r="336" spans="12:163" x14ac:dyDescent="0.3"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</row>
    <row r="337" spans="12:163" x14ac:dyDescent="0.3"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</row>
    <row r="338" spans="12:163" x14ac:dyDescent="0.3"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</row>
    <row r="339" spans="12:163" x14ac:dyDescent="0.3"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</row>
    <row r="340" spans="12:163" x14ac:dyDescent="0.3"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</row>
    <row r="341" spans="12:163" x14ac:dyDescent="0.3"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</row>
    <row r="342" spans="12:163" x14ac:dyDescent="0.3"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</row>
    <row r="343" spans="12:163" x14ac:dyDescent="0.3"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</row>
    <row r="344" spans="12:163" x14ac:dyDescent="0.3"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</row>
    <row r="345" spans="12:163" x14ac:dyDescent="0.3"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</row>
    <row r="346" spans="12:163" x14ac:dyDescent="0.3"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</row>
    <row r="347" spans="12:163" x14ac:dyDescent="0.3"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</row>
    <row r="348" spans="12:163" x14ac:dyDescent="0.3"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</row>
    <row r="349" spans="12:163" x14ac:dyDescent="0.3"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</row>
    <row r="350" spans="12:163" x14ac:dyDescent="0.3"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</row>
    <row r="351" spans="12:163" x14ac:dyDescent="0.3"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</row>
    <row r="352" spans="12:163" x14ac:dyDescent="0.3"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</row>
    <row r="353" spans="12:163" x14ac:dyDescent="0.3"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</row>
    <row r="354" spans="12:163" x14ac:dyDescent="0.3"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</row>
    <row r="355" spans="12:163" x14ac:dyDescent="0.3"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</row>
    <row r="356" spans="12:163" x14ac:dyDescent="0.3"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</row>
    <row r="357" spans="12:163" x14ac:dyDescent="0.3"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</row>
    <row r="358" spans="12:163" x14ac:dyDescent="0.3"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</row>
    <row r="359" spans="12:163" x14ac:dyDescent="0.3"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</row>
    <row r="360" spans="12:163" x14ac:dyDescent="0.3"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</row>
    <row r="361" spans="12:163" x14ac:dyDescent="0.3"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</row>
    <row r="362" spans="12:163" x14ac:dyDescent="0.3"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</row>
    <row r="363" spans="12:163" x14ac:dyDescent="0.3"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</row>
    <row r="364" spans="12:163" x14ac:dyDescent="0.3"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</row>
    <row r="365" spans="12:163" x14ac:dyDescent="0.3"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</row>
    <row r="366" spans="12:163" x14ac:dyDescent="0.3"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</row>
    <row r="367" spans="12:163" x14ac:dyDescent="0.3"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</row>
    <row r="368" spans="12:163" x14ac:dyDescent="0.3"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</row>
    <row r="369" spans="12:163" x14ac:dyDescent="0.3"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</row>
    <row r="370" spans="12:163" x14ac:dyDescent="0.3"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</row>
    <row r="371" spans="12:163" x14ac:dyDescent="0.3"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</row>
    <row r="372" spans="12:163" x14ac:dyDescent="0.3"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</row>
    <row r="373" spans="12:163" x14ac:dyDescent="0.3"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</row>
    <row r="374" spans="12:163" x14ac:dyDescent="0.3"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</row>
    <row r="375" spans="12:163" x14ac:dyDescent="0.3"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</row>
    <row r="376" spans="12:163" x14ac:dyDescent="0.3"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</row>
    <row r="377" spans="12:163" x14ac:dyDescent="0.3"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</row>
    <row r="378" spans="12:163" x14ac:dyDescent="0.3"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</row>
    <row r="379" spans="12:163" x14ac:dyDescent="0.3"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</row>
    <row r="380" spans="12:163" x14ac:dyDescent="0.3"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</row>
    <row r="381" spans="12:163" x14ac:dyDescent="0.3"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</row>
    <row r="382" spans="12:163" x14ac:dyDescent="0.3"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</row>
    <row r="383" spans="12:163" x14ac:dyDescent="0.3"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</row>
    <row r="384" spans="12:163" x14ac:dyDescent="0.3"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</row>
    <row r="385" spans="12:163" x14ac:dyDescent="0.3"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</row>
    <row r="386" spans="12:163" x14ac:dyDescent="0.3"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</row>
    <row r="387" spans="12:163" x14ac:dyDescent="0.3"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</row>
    <row r="388" spans="12:163" x14ac:dyDescent="0.3"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</row>
    <row r="389" spans="12:163" x14ac:dyDescent="0.3"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</row>
    <row r="390" spans="12:163" x14ac:dyDescent="0.3"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</row>
    <row r="391" spans="12:163" x14ac:dyDescent="0.3"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</row>
    <row r="392" spans="12:163" x14ac:dyDescent="0.3"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</row>
    <row r="393" spans="12:163" x14ac:dyDescent="0.3"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</row>
    <row r="394" spans="12:163" x14ac:dyDescent="0.3"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</row>
    <row r="395" spans="12:163" x14ac:dyDescent="0.3"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</row>
    <row r="396" spans="12:163" x14ac:dyDescent="0.3"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</row>
    <row r="397" spans="12:163" x14ac:dyDescent="0.3"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</row>
    <row r="398" spans="12:163" x14ac:dyDescent="0.3"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</row>
    <row r="399" spans="12:163" x14ac:dyDescent="0.3"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</row>
    <row r="400" spans="12:163" x14ac:dyDescent="0.3"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</row>
    <row r="401" spans="12:163" x14ac:dyDescent="0.3"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</row>
    <row r="402" spans="12:163" x14ac:dyDescent="0.3"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</row>
    <row r="403" spans="12:163" x14ac:dyDescent="0.3"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</row>
    <row r="404" spans="12:163" x14ac:dyDescent="0.3"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</row>
    <row r="405" spans="12:163" x14ac:dyDescent="0.3"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</row>
    <row r="406" spans="12:163" x14ac:dyDescent="0.3"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</row>
    <row r="407" spans="12:163" x14ac:dyDescent="0.3"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</row>
    <row r="408" spans="12:163" x14ac:dyDescent="0.3"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</row>
    <row r="409" spans="12:163" x14ac:dyDescent="0.3"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</row>
    <row r="410" spans="12:163" x14ac:dyDescent="0.3"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</row>
    <row r="411" spans="12:163" x14ac:dyDescent="0.3"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</row>
    <row r="412" spans="12:163" x14ac:dyDescent="0.3"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</row>
    <row r="413" spans="12:163" x14ac:dyDescent="0.3"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</row>
    <row r="414" spans="12:163" x14ac:dyDescent="0.3"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</row>
    <row r="415" spans="12:163" x14ac:dyDescent="0.3"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</row>
    <row r="416" spans="12:163" x14ac:dyDescent="0.3"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</row>
    <row r="417" spans="12:163" x14ac:dyDescent="0.3"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</row>
    <row r="418" spans="12:163" x14ac:dyDescent="0.3"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</row>
    <row r="419" spans="12:163" x14ac:dyDescent="0.3"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</row>
    <row r="420" spans="12:163" x14ac:dyDescent="0.3"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</row>
    <row r="421" spans="12:163" x14ac:dyDescent="0.3"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</row>
    <row r="422" spans="12:163" x14ac:dyDescent="0.3"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</row>
    <row r="423" spans="12:163" x14ac:dyDescent="0.3"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</row>
    <row r="424" spans="12:163" x14ac:dyDescent="0.3"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</row>
    <row r="425" spans="12:163" x14ac:dyDescent="0.3"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</row>
    <row r="426" spans="12:163" x14ac:dyDescent="0.3"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</row>
    <row r="427" spans="12:163" x14ac:dyDescent="0.3"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</row>
    <row r="428" spans="12:163" x14ac:dyDescent="0.3"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</row>
    <row r="429" spans="12:163" x14ac:dyDescent="0.3"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</row>
    <row r="430" spans="12:163" x14ac:dyDescent="0.3"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</row>
    <row r="431" spans="12:163" x14ac:dyDescent="0.3"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</row>
    <row r="432" spans="12:163" x14ac:dyDescent="0.3"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</row>
    <row r="433" spans="12:163" x14ac:dyDescent="0.3"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</row>
    <row r="434" spans="12:163" x14ac:dyDescent="0.3"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</row>
    <row r="435" spans="12:163" x14ac:dyDescent="0.3"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</row>
    <row r="436" spans="12:163" x14ac:dyDescent="0.3"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</row>
    <row r="437" spans="12:163" x14ac:dyDescent="0.3"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</row>
    <row r="438" spans="12:163" x14ac:dyDescent="0.3"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</row>
    <row r="439" spans="12:163" x14ac:dyDescent="0.3"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</row>
    <row r="440" spans="12:163" x14ac:dyDescent="0.3"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</row>
    <row r="441" spans="12:163" x14ac:dyDescent="0.3"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</row>
    <row r="442" spans="12:163" x14ac:dyDescent="0.3"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</row>
    <row r="443" spans="12:163" x14ac:dyDescent="0.3"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</row>
    <row r="444" spans="12:163" x14ac:dyDescent="0.3"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</row>
    <row r="445" spans="12:163" x14ac:dyDescent="0.3"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</row>
    <row r="446" spans="12:163" x14ac:dyDescent="0.3"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</row>
    <row r="447" spans="12:163" x14ac:dyDescent="0.3"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</row>
    <row r="448" spans="12:163" x14ac:dyDescent="0.3"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</row>
    <row r="449" spans="12:163" x14ac:dyDescent="0.3"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</row>
    <row r="450" spans="12:163" x14ac:dyDescent="0.3"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</row>
    <row r="451" spans="12:163" x14ac:dyDescent="0.3"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</row>
    <row r="452" spans="12:163" x14ac:dyDescent="0.3"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</row>
    <row r="453" spans="12:163" x14ac:dyDescent="0.3"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</row>
    <row r="454" spans="12:163" x14ac:dyDescent="0.3"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</row>
    <row r="455" spans="12:163" x14ac:dyDescent="0.3"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</row>
    <row r="456" spans="12:163" x14ac:dyDescent="0.3"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</row>
    <row r="457" spans="12:163" x14ac:dyDescent="0.3"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</row>
    <row r="458" spans="12:163" x14ac:dyDescent="0.3"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</row>
    <row r="459" spans="12:163" x14ac:dyDescent="0.3"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</row>
    <row r="460" spans="12:163" x14ac:dyDescent="0.3"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</row>
    <row r="461" spans="12:163" x14ac:dyDescent="0.3"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</row>
    <row r="462" spans="12:163" x14ac:dyDescent="0.3"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</row>
    <row r="463" spans="12:163" x14ac:dyDescent="0.3"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</row>
    <row r="464" spans="12:163" x14ac:dyDescent="0.3"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</row>
    <row r="465" spans="12:163" x14ac:dyDescent="0.3"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</row>
    <row r="466" spans="12:163" x14ac:dyDescent="0.3"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</row>
    <row r="467" spans="12:163" x14ac:dyDescent="0.3"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</row>
    <row r="468" spans="12:163" x14ac:dyDescent="0.3"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</row>
    <row r="469" spans="12:163" x14ac:dyDescent="0.3"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</row>
    <row r="470" spans="12:163" x14ac:dyDescent="0.3"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</row>
    <row r="471" spans="12:163" x14ac:dyDescent="0.3"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</row>
    <row r="472" spans="12:163" x14ac:dyDescent="0.3"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</row>
    <row r="473" spans="12:163" x14ac:dyDescent="0.3"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</row>
    <row r="474" spans="12:163" x14ac:dyDescent="0.3"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</row>
    <row r="475" spans="12:163" x14ac:dyDescent="0.3"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</row>
    <row r="476" spans="12:163" x14ac:dyDescent="0.3"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</row>
    <row r="477" spans="12:163" x14ac:dyDescent="0.3"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</row>
    <row r="478" spans="12:163" x14ac:dyDescent="0.3"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</row>
    <row r="479" spans="12:163" x14ac:dyDescent="0.3"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</row>
    <row r="480" spans="12:163" x14ac:dyDescent="0.3"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</row>
    <row r="481" spans="12:163" x14ac:dyDescent="0.3"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</row>
    <row r="482" spans="12:163" x14ac:dyDescent="0.3"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</row>
    <row r="483" spans="12:163" x14ac:dyDescent="0.3"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</row>
    <row r="484" spans="12:163" x14ac:dyDescent="0.3"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</row>
    <row r="485" spans="12:163" x14ac:dyDescent="0.3"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</row>
    <row r="486" spans="12:163" x14ac:dyDescent="0.3"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</row>
    <row r="487" spans="12:163" x14ac:dyDescent="0.3"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</row>
    <row r="488" spans="12:163" x14ac:dyDescent="0.3"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</row>
    <row r="489" spans="12:163" x14ac:dyDescent="0.3"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</row>
    <row r="490" spans="12:163" x14ac:dyDescent="0.3"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</row>
    <row r="491" spans="12:163" x14ac:dyDescent="0.3"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</row>
    <row r="492" spans="12:163" x14ac:dyDescent="0.3"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</row>
    <row r="493" spans="12:163" x14ac:dyDescent="0.3"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</row>
    <row r="494" spans="12:163" x14ac:dyDescent="0.3"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</row>
    <row r="495" spans="12:163" x14ac:dyDescent="0.3"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</row>
    <row r="496" spans="12:163" x14ac:dyDescent="0.3"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</row>
    <row r="497" spans="12:163" x14ac:dyDescent="0.3"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</row>
    <row r="498" spans="12:163" x14ac:dyDescent="0.3"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</row>
    <row r="499" spans="12:163" x14ac:dyDescent="0.3"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</row>
    <row r="500" spans="12:163" x14ac:dyDescent="0.3"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</row>
    <row r="501" spans="12:163" x14ac:dyDescent="0.3"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</row>
    <row r="502" spans="12:163" x14ac:dyDescent="0.3"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</row>
    <row r="503" spans="12:163" x14ac:dyDescent="0.3"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</row>
    <row r="504" spans="12:163" x14ac:dyDescent="0.3"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</row>
    <row r="505" spans="12:163" x14ac:dyDescent="0.3"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</row>
    <row r="506" spans="12:163" x14ac:dyDescent="0.3"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</row>
    <row r="507" spans="12:163" x14ac:dyDescent="0.3"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</row>
    <row r="508" spans="12:163" x14ac:dyDescent="0.3"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</row>
    <row r="509" spans="12:163" x14ac:dyDescent="0.3"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</row>
    <row r="510" spans="12:163" x14ac:dyDescent="0.3"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</row>
    <row r="511" spans="12:163" x14ac:dyDescent="0.3"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</row>
    <row r="512" spans="12:163" x14ac:dyDescent="0.3"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</row>
    <row r="513" spans="12:163" x14ac:dyDescent="0.3"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</row>
    <row r="514" spans="12:163" x14ac:dyDescent="0.3"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</row>
    <row r="515" spans="12:163" x14ac:dyDescent="0.3"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</row>
    <row r="516" spans="12:163" x14ac:dyDescent="0.3"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</row>
    <row r="517" spans="12:163" x14ac:dyDescent="0.3"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</row>
    <row r="518" spans="12:163" x14ac:dyDescent="0.3"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</row>
    <row r="519" spans="12:163" x14ac:dyDescent="0.3"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</row>
    <row r="520" spans="12:163" x14ac:dyDescent="0.3"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</row>
    <row r="521" spans="12:163" x14ac:dyDescent="0.3"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</row>
    <row r="522" spans="12:163" x14ac:dyDescent="0.3"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</row>
    <row r="523" spans="12:163" x14ac:dyDescent="0.3"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</row>
    <row r="524" spans="12:163" x14ac:dyDescent="0.3"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</row>
    <row r="525" spans="12:163" x14ac:dyDescent="0.3"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</row>
    <row r="526" spans="12:163" x14ac:dyDescent="0.3"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</row>
    <row r="527" spans="12:163" x14ac:dyDescent="0.3"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</row>
    <row r="528" spans="12:163" x14ac:dyDescent="0.3"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</row>
    <row r="529" spans="12:163" x14ac:dyDescent="0.3"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</row>
    <row r="530" spans="12:163" x14ac:dyDescent="0.3"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</row>
    <row r="531" spans="12:163" x14ac:dyDescent="0.3"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</row>
    <row r="532" spans="12:163" x14ac:dyDescent="0.3"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</row>
    <row r="533" spans="12:163" x14ac:dyDescent="0.3"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</row>
    <row r="534" spans="12:163" x14ac:dyDescent="0.3"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</row>
    <row r="535" spans="12:163" x14ac:dyDescent="0.3"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</row>
    <row r="536" spans="12:163" x14ac:dyDescent="0.3"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</row>
    <row r="537" spans="12:163" x14ac:dyDescent="0.3"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</row>
    <row r="538" spans="12:163" x14ac:dyDescent="0.3"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</row>
    <row r="539" spans="12:163" x14ac:dyDescent="0.3"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</row>
    <row r="540" spans="12:163" x14ac:dyDescent="0.3"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</row>
    <row r="541" spans="12:163" x14ac:dyDescent="0.3"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</row>
    <row r="542" spans="12:163" x14ac:dyDescent="0.3"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</row>
    <row r="543" spans="12:163" x14ac:dyDescent="0.3"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</row>
    <row r="544" spans="12:163" x14ac:dyDescent="0.3"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</row>
    <row r="545" spans="12:163" x14ac:dyDescent="0.3"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</row>
    <row r="546" spans="12:163" x14ac:dyDescent="0.3"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</row>
    <row r="547" spans="12:163" x14ac:dyDescent="0.3"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</row>
    <row r="548" spans="12:163" x14ac:dyDescent="0.3"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</row>
    <row r="549" spans="12:163" x14ac:dyDescent="0.3"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</row>
    <row r="550" spans="12:163" x14ac:dyDescent="0.3"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</row>
    <row r="551" spans="12:163" x14ac:dyDescent="0.3"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</row>
    <row r="552" spans="12:163" x14ac:dyDescent="0.3"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</row>
    <row r="553" spans="12:163" x14ac:dyDescent="0.3"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</row>
    <row r="554" spans="12:163" x14ac:dyDescent="0.3"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</row>
    <row r="555" spans="12:163" x14ac:dyDescent="0.3"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</row>
    <row r="556" spans="12:163" x14ac:dyDescent="0.3"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</row>
    <row r="557" spans="12:163" x14ac:dyDescent="0.3"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</row>
    <row r="558" spans="12:163" x14ac:dyDescent="0.3"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</row>
    <row r="559" spans="12:163" x14ac:dyDescent="0.3"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</row>
    <row r="560" spans="12:163" x14ac:dyDescent="0.3"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</row>
    <row r="561" spans="12:163" x14ac:dyDescent="0.3"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</row>
    <row r="562" spans="12:163" x14ac:dyDescent="0.3"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</row>
    <row r="563" spans="12:163" x14ac:dyDescent="0.3"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</row>
    <row r="564" spans="12:163" x14ac:dyDescent="0.3"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</row>
    <row r="565" spans="12:163" x14ac:dyDescent="0.3"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</row>
    <row r="566" spans="12:163" x14ac:dyDescent="0.3"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</row>
    <row r="567" spans="12:163" x14ac:dyDescent="0.3"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</row>
    <row r="568" spans="12:163" x14ac:dyDescent="0.3"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</row>
    <row r="569" spans="12:163" x14ac:dyDescent="0.3"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</row>
    <row r="570" spans="12:163" x14ac:dyDescent="0.3"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</row>
    <row r="571" spans="12:163" x14ac:dyDescent="0.3"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</row>
    <row r="572" spans="12:163" x14ac:dyDescent="0.3"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</row>
    <row r="573" spans="12:163" x14ac:dyDescent="0.3"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</row>
    <row r="574" spans="12:163" x14ac:dyDescent="0.3"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</row>
    <row r="575" spans="12:163" x14ac:dyDescent="0.3"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</row>
    <row r="576" spans="12:163" x14ac:dyDescent="0.3"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</row>
    <row r="577" spans="12:163" x14ac:dyDescent="0.3"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</row>
    <row r="578" spans="12:163" x14ac:dyDescent="0.3"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</row>
    <row r="579" spans="12:163" x14ac:dyDescent="0.3"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</row>
    <row r="580" spans="12:163" x14ac:dyDescent="0.3"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</row>
    <row r="581" spans="12:163" x14ac:dyDescent="0.3"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</row>
    <row r="582" spans="12:163" x14ac:dyDescent="0.3"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</row>
    <row r="583" spans="12:163" x14ac:dyDescent="0.3"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</row>
    <row r="584" spans="12:163" x14ac:dyDescent="0.3"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</row>
    <row r="585" spans="12:163" x14ac:dyDescent="0.3"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</row>
    <row r="586" spans="12:163" x14ac:dyDescent="0.3"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</row>
    <row r="587" spans="12:163" x14ac:dyDescent="0.3"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</row>
    <row r="588" spans="12:163" x14ac:dyDescent="0.3"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</row>
    <row r="589" spans="12:163" x14ac:dyDescent="0.3"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</row>
    <row r="590" spans="12:163" x14ac:dyDescent="0.3"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</row>
    <row r="591" spans="12:163" x14ac:dyDescent="0.3"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</row>
    <row r="592" spans="12:163" x14ac:dyDescent="0.3"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</row>
    <row r="593" spans="12:163" x14ac:dyDescent="0.3"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</row>
    <row r="594" spans="12:163" x14ac:dyDescent="0.3"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</row>
    <row r="595" spans="12:163" x14ac:dyDescent="0.3"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</row>
    <row r="596" spans="12:163" x14ac:dyDescent="0.3"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</row>
    <row r="597" spans="12:163" x14ac:dyDescent="0.3"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</row>
    <row r="598" spans="12:163" x14ac:dyDescent="0.3"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</row>
    <row r="599" spans="12:163" x14ac:dyDescent="0.3"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</row>
    <row r="600" spans="12:163" x14ac:dyDescent="0.3"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</row>
    <row r="601" spans="12:163" x14ac:dyDescent="0.3"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</row>
    <row r="602" spans="12:163" x14ac:dyDescent="0.3"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</row>
    <row r="603" spans="12:163" x14ac:dyDescent="0.3"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</row>
    <row r="604" spans="12:163" x14ac:dyDescent="0.3"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</row>
    <row r="605" spans="12:163" x14ac:dyDescent="0.3"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</row>
    <row r="606" spans="12:163" x14ac:dyDescent="0.3"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</row>
    <row r="607" spans="12:163" x14ac:dyDescent="0.3"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</row>
    <row r="608" spans="12:163" x14ac:dyDescent="0.3"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</row>
    <row r="609" spans="12:163" x14ac:dyDescent="0.3"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</row>
    <row r="610" spans="12:163" x14ac:dyDescent="0.3"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</row>
    <row r="611" spans="12:163" x14ac:dyDescent="0.3"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</row>
    <row r="612" spans="12:163" x14ac:dyDescent="0.3"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</row>
    <row r="613" spans="12:163" x14ac:dyDescent="0.3"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</row>
    <row r="614" spans="12:163" x14ac:dyDescent="0.3"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</row>
    <row r="615" spans="12:163" x14ac:dyDescent="0.3"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</row>
    <row r="616" spans="12:163" x14ac:dyDescent="0.3"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</row>
    <row r="617" spans="12:163" x14ac:dyDescent="0.3"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</row>
    <row r="618" spans="12:163" x14ac:dyDescent="0.3"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</row>
    <row r="619" spans="12:163" x14ac:dyDescent="0.3"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</row>
    <row r="620" spans="12:163" x14ac:dyDescent="0.3"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</row>
    <row r="621" spans="12:163" x14ac:dyDescent="0.3"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</row>
    <row r="622" spans="12:163" x14ac:dyDescent="0.3"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</row>
    <row r="623" spans="12:163" x14ac:dyDescent="0.3"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</row>
    <row r="624" spans="12:163" x14ac:dyDescent="0.3"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</row>
    <row r="625" spans="12:163" x14ac:dyDescent="0.3"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</row>
    <row r="626" spans="12:163" x14ac:dyDescent="0.3"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</row>
    <row r="627" spans="12:163" x14ac:dyDescent="0.3"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</row>
    <row r="628" spans="12:163" x14ac:dyDescent="0.3"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</row>
    <row r="629" spans="12:163" x14ac:dyDescent="0.3"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</row>
    <row r="630" spans="12:163" x14ac:dyDescent="0.3"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</row>
    <row r="631" spans="12:163" x14ac:dyDescent="0.3"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</row>
    <row r="632" spans="12:163" x14ac:dyDescent="0.3"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</row>
    <row r="633" spans="12:163" x14ac:dyDescent="0.3"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</row>
    <row r="634" spans="12:163" x14ac:dyDescent="0.3"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</row>
    <row r="635" spans="12:163" x14ac:dyDescent="0.3"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</row>
    <row r="636" spans="12:163" x14ac:dyDescent="0.3"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</row>
    <row r="637" spans="12:163" x14ac:dyDescent="0.3"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</row>
    <row r="638" spans="12:163" x14ac:dyDescent="0.3"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</row>
    <row r="639" spans="12:163" x14ac:dyDescent="0.3"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</row>
    <row r="640" spans="12:163" x14ac:dyDescent="0.3"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</row>
    <row r="641" spans="12:163" x14ac:dyDescent="0.3"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</row>
    <row r="642" spans="12:163" x14ac:dyDescent="0.3"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</row>
    <row r="643" spans="12:163" x14ac:dyDescent="0.3"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</row>
    <row r="644" spans="12:163" x14ac:dyDescent="0.3"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</row>
    <row r="645" spans="12:163" x14ac:dyDescent="0.3"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</row>
    <row r="646" spans="12:163" x14ac:dyDescent="0.3"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</row>
    <row r="647" spans="12:163" x14ac:dyDescent="0.3"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</row>
    <row r="648" spans="12:163" x14ac:dyDescent="0.3"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</row>
    <row r="649" spans="12:163" x14ac:dyDescent="0.3"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</row>
    <row r="650" spans="12:163" x14ac:dyDescent="0.3"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</row>
    <row r="651" spans="12:163" x14ac:dyDescent="0.3"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</row>
    <row r="652" spans="12:163" x14ac:dyDescent="0.3"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</row>
    <row r="653" spans="12:163" x14ac:dyDescent="0.3"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</row>
    <row r="654" spans="12:163" x14ac:dyDescent="0.3"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</row>
    <row r="655" spans="12:163" x14ac:dyDescent="0.3"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</row>
    <row r="656" spans="12:163" x14ac:dyDescent="0.3"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</row>
    <row r="657" spans="12:163" x14ac:dyDescent="0.3"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</row>
    <row r="658" spans="12:163" x14ac:dyDescent="0.3"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</row>
    <row r="659" spans="12:163" x14ac:dyDescent="0.3"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</row>
    <row r="660" spans="12:163" x14ac:dyDescent="0.3"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</row>
    <row r="661" spans="12:163" x14ac:dyDescent="0.3"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</row>
  </sheetData>
  <mergeCells count="11">
    <mergeCell ref="B4:B5"/>
    <mergeCell ref="C4:C5"/>
    <mergeCell ref="F4:H4"/>
    <mergeCell ref="B8:B9"/>
    <mergeCell ref="B63:N63"/>
    <mergeCell ref="J2:N2"/>
    <mergeCell ref="C8:E8"/>
    <mergeCell ref="F8:H8"/>
    <mergeCell ref="I8:K8"/>
    <mergeCell ref="L8:N8"/>
    <mergeCell ref="C2:G2"/>
  </mergeCells>
  <phoneticPr fontId="6" type="noConversion"/>
  <hyperlinks>
    <hyperlink ref="B63:N63" r:id="rId1" display="CLICCA QUI PER CREARE IN SMARTSHEET" xr:uid="{299234A2-8AF6-8341-A2CD-F3AC5D987DEE}"/>
  </hyperlinks>
  <printOptions horizontalCentered="1"/>
  <pageMargins left="0.25" right="0.25" top="0.25" bottom="0.25" header="0" footer="0"/>
  <pageSetup scale="60" fitToHeight="4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32FD-22F1-4342-81A5-E91D7B0D4CCE}">
  <sheetPr>
    <tabColor theme="0" tint="-0.499984740745262"/>
    <pageSetUpPr fitToPage="1"/>
  </sheetPr>
  <dimension ref="B1:FG660"/>
  <sheetViews>
    <sheetView showGridLines="0" zoomScaleNormal="100" workbookViewId="0">
      <selection activeCell="A5" sqref="A5:XFD5"/>
    </sheetView>
  </sheetViews>
  <sheetFormatPr defaultColWidth="11" defaultRowHeight="17.25" x14ac:dyDescent="0.3"/>
  <cols>
    <col min="1" max="1" width="3" style="5" customWidth="1"/>
    <col min="2" max="2" width="20.625" style="5" customWidth="1"/>
    <col min="3" max="3" width="16" style="5" customWidth="1"/>
    <col min="4" max="10" width="12" style="5" customWidth="1"/>
    <col min="11" max="11" width="12" style="12" customWidth="1"/>
    <col min="12" max="14" width="12" style="5" customWidth="1"/>
    <col min="15" max="15" width="3" style="5" customWidth="1"/>
    <col min="16" max="16384" width="11" style="5"/>
  </cols>
  <sheetData>
    <row r="1" spans="2:163" s="39" customFormat="1" ht="45" customHeight="1" thickBot="1" x14ac:dyDescent="0.3">
      <c r="B1" s="35" t="s">
        <v>0</v>
      </c>
      <c r="C1" s="36"/>
      <c r="D1" s="36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</row>
    <row r="2" spans="2:163" s="9" customFormat="1" ht="30" customHeight="1" thickBot="1" x14ac:dyDescent="0.3">
      <c r="B2" s="40" t="s">
        <v>1</v>
      </c>
      <c r="C2" s="68"/>
      <c r="D2" s="69"/>
      <c r="E2" s="69"/>
      <c r="F2" s="69"/>
      <c r="G2" s="70"/>
      <c r="H2" s="3"/>
      <c r="I2" s="40" t="s">
        <v>2</v>
      </c>
      <c r="J2" s="60"/>
      <c r="K2" s="60"/>
      <c r="L2" s="60"/>
      <c r="M2" s="60"/>
      <c r="N2" s="6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</row>
    <row r="3" spans="2:163" s="9" customFormat="1" ht="10.15" customHeight="1" thickBot="1" x14ac:dyDescent="0.3">
      <c r="B3" s="6"/>
      <c r="C3" s="7"/>
      <c r="D3" s="7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</row>
    <row r="4" spans="2:163" s="9" customFormat="1" ht="19.149999999999999" customHeight="1" x14ac:dyDescent="0.25">
      <c r="B4" s="65" t="s">
        <v>3</v>
      </c>
      <c r="C4" s="67" t="s">
        <v>4</v>
      </c>
      <c r="D4" s="10"/>
      <c r="E4" s="10"/>
      <c r="F4" s="65" t="s">
        <v>5</v>
      </c>
      <c r="G4" s="66"/>
      <c r="H4" s="6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</row>
    <row r="5" spans="2:163" s="9" customFormat="1" ht="28.5" customHeight="1" x14ac:dyDescent="0.25">
      <c r="B5" s="71"/>
      <c r="C5" s="72"/>
      <c r="D5" s="10"/>
      <c r="E5" s="10"/>
      <c r="F5" s="22" t="s">
        <v>6</v>
      </c>
      <c r="G5" s="14" t="s">
        <v>7</v>
      </c>
      <c r="H5" s="23" t="s">
        <v>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</row>
    <row r="6" spans="2:163" s="9" customFormat="1" ht="25.15" customHeight="1" thickBot="1" x14ac:dyDescent="0.3">
      <c r="B6" s="31">
        <v>54790</v>
      </c>
      <c r="C6" s="32">
        <v>14</v>
      </c>
      <c r="D6" s="11"/>
      <c r="E6" s="11"/>
      <c r="F6" s="33"/>
      <c r="G6" s="34"/>
      <c r="H6" s="3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</row>
    <row r="7" spans="2:163" s="9" customFormat="1" ht="10.15" customHeight="1" thickBot="1" x14ac:dyDescent="0.3">
      <c r="B7" s="6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</row>
    <row r="8" spans="2:163" s="9" customFormat="1" ht="19.149999999999999" customHeight="1" x14ac:dyDescent="0.25">
      <c r="B8" s="73" t="s">
        <v>9</v>
      </c>
      <c r="C8" s="62" t="s">
        <v>10</v>
      </c>
      <c r="D8" s="63"/>
      <c r="E8" s="64"/>
      <c r="F8" s="65" t="s">
        <v>5</v>
      </c>
      <c r="G8" s="66"/>
      <c r="H8" s="67"/>
      <c r="I8" s="65" t="s">
        <v>11</v>
      </c>
      <c r="J8" s="66"/>
      <c r="K8" s="67"/>
      <c r="L8" s="65" t="s">
        <v>12</v>
      </c>
      <c r="M8" s="66"/>
      <c r="N8" s="6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</row>
    <row r="9" spans="2:163" s="9" customFormat="1" ht="19.149999999999999" customHeight="1" x14ac:dyDescent="0.25">
      <c r="B9" s="74"/>
      <c r="C9" s="20" t="s">
        <v>6</v>
      </c>
      <c r="D9" s="13" t="s">
        <v>7</v>
      </c>
      <c r="E9" s="21" t="s">
        <v>8</v>
      </c>
      <c r="F9" s="22" t="s">
        <v>6</v>
      </c>
      <c r="G9" s="14" t="s">
        <v>7</v>
      </c>
      <c r="H9" s="23" t="s">
        <v>8</v>
      </c>
      <c r="I9" s="22" t="s">
        <v>6</v>
      </c>
      <c r="J9" s="14" t="s">
        <v>7</v>
      </c>
      <c r="K9" s="23" t="s">
        <v>8</v>
      </c>
      <c r="L9" s="22" t="s">
        <v>6</v>
      </c>
      <c r="M9" s="14" t="s">
        <v>7</v>
      </c>
      <c r="N9" s="23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</row>
    <row r="10" spans="2:163" ht="18" customHeight="1" x14ac:dyDescent="0.3">
      <c r="B10" s="17">
        <f>B6+C6-1</f>
        <v>54803</v>
      </c>
      <c r="C10" s="41"/>
      <c r="D10" s="42"/>
      <c r="E10" s="43"/>
      <c r="F10" s="50">
        <f>F6</f>
        <v>0</v>
      </c>
      <c r="G10" s="51">
        <f>G6</f>
        <v>0</v>
      </c>
      <c r="H10" s="52">
        <f>H6</f>
        <v>0</v>
      </c>
      <c r="I10" s="50">
        <f>F10</f>
        <v>0</v>
      </c>
      <c r="J10" s="51">
        <f>G10</f>
        <v>0</v>
      </c>
      <c r="K10" s="52">
        <f>H10</f>
        <v>0</v>
      </c>
      <c r="L10" s="24">
        <f>I10-C10</f>
        <v>0</v>
      </c>
      <c r="M10" s="15">
        <f t="shared" ref="L10:N25" si="0">J10-D10</f>
        <v>0</v>
      </c>
      <c r="N10" s="25">
        <f t="shared" si="0"/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2:163" ht="18" customHeight="1" x14ac:dyDescent="0.3">
      <c r="B11" s="18">
        <f>B10+C6</f>
        <v>54817</v>
      </c>
      <c r="C11" s="44"/>
      <c r="D11" s="45"/>
      <c r="E11" s="46"/>
      <c r="F11" s="53">
        <f>F6</f>
        <v>0</v>
      </c>
      <c r="G11" s="54">
        <f>G6</f>
        <v>0</v>
      </c>
      <c r="H11" s="55">
        <f>H6</f>
        <v>0</v>
      </c>
      <c r="I11" s="53">
        <f>I10+F11</f>
        <v>0</v>
      </c>
      <c r="J11" s="54">
        <f>J10+G11</f>
        <v>0</v>
      </c>
      <c r="K11" s="55">
        <f>K10+H11</f>
        <v>0</v>
      </c>
      <c r="L11" s="26">
        <f t="shared" si="0"/>
        <v>0</v>
      </c>
      <c r="M11" s="16">
        <f t="shared" si="0"/>
        <v>0</v>
      </c>
      <c r="N11" s="27">
        <f t="shared" si="0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</row>
    <row r="12" spans="2:163" ht="18" customHeight="1" x14ac:dyDescent="0.3">
      <c r="B12" s="17">
        <f>B11+C6</f>
        <v>54831</v>
      </c>
      <c r="C12" s="41"/>
      <c r="D12" s="42"/>
      <c r="E12" s="43"/>
      <c r="F12" s="50">
        <f>F6</f>
        <v>0</v>
      </c>
      <c r="G12" s="51">
        <f>G6</f>
        <v>0</v>
      </c>
      <c r="H12" s="52">
        <f>H6</f>
        <v>0</v>
      </c>
      <c r="I12" s="50">
        <f>I11+F12</f>
        <v>0</v>
      </c>
      <c r="J12" s="51">
        <f t="shared" ref="J12:K27" si="1">J11+G12</f>
        <v>0</v>
      </c>
      <c r="K12" s="52">
        <f t="shared" si="1"/>
        <v>0</v>
      </c>
      <c r="L12" s="24">
        <f t="shared" si="0"/>
        <v>0</v>
      </c>
      <c r="M12" s="15">
        <f t="shared" si="0"/>
        <v>0</v>
      </c>
      <c r="N12" s="25">
        <f t="shared" si="0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</row>
    <row r="13" spans="2:163" ht="18" customHeight="1" x14ac:dyDescent="0.3">
      <c r="B13" s="18">
        <f>B12+C6</f>
        <v>54845</v>
      </c>
      <c r="C13" s="44"/>
      <c r="D13" s="45"/>
      <c r="E13" s="46"/>
      <c r="F13" s="53">
        <f>F6</f>
        <v>0</v>
      </c>
      <c r="G13" s="54">
        <f>G6</f>
        <v>0</v>
      </c>
      <c r="H13" s="55">
        <f>H6</f>
        <v>0</v>
      </c>
      <c r="I13" s="53">
        <f>I12+F13</f>
        <v>0</v>
      </c>
      <c r="J13" s="54">
        <f t="shared" si="1"/>
        <v>0</v>
      </c>
      <c r="K13" s="55">
        <f t="shared" si="1"/>
        <v>0</v>
      </c>
      <c r="L13" s="26">
        <f t="shared" si="0"/>
        <v>0</v>
      </c>
      <c r="M13" s="16">
        <f t="shared" si="0"/>
        <v>0</v>
      </c>
      <c r="N13" s="27">
        <f t="shared" si="0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</row>
    <row r="14" spans="2:163" ht="18" customHeight="1" x14ac:dyDescent="0.3">
      <c r="B14" s="17">
        <f>B13+C6</f>
        <v>54859</v>
      </c>
      <c r="C14" s="41"/>
      <c r="D14" s="42"/>
      <c r="E14" s="43"/>
      <c r="F14" s="50">
        <f>F6</f>
        <v>0</v>
      </c>
      <c r="G14" s="51">
        <f t="shared" ref="G14:H14" si="2">G6</f>
        <v>0</v>
      </c>
      <c r="H14" s="52">
        <f t="shared" si="2"/>
        <v>0</v>
      </c>
      <c r="I14" s="50">
        <f>I13+F14</f>
        <v>0</v>
      </c>
      <c r="J14" s="51">
        <f t="shared" si="1"/>
        <v>0</v>
      </c>
      <c r="K14" s="52">
        <f t="shared" si="1"/>
        <v>0</v>
      </c>
      <c r="L14" s="24">
        <f t="shared" si="0"/>
        <v>0</v>
      </c>
      <c r="M14" s="15">
        <f>J14-D14</f>
        <v>0</v>
      </c>
      <c r="N14" s="25">
        <f t="shared" si="0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</row>
    <row r="15" spans="2:163" ht="18" customHeight="1" x14ac:dyDescent="0.3">
      <c r="B15" s="18">
        <f>B14+C6</f>
        <v>54873</v>
      </c>
      <c r="C15" s="44"/>
      <c r="D15" s="45"/>
      <c r="E15" s="46"/>
      <c r="F15" s="53">
        <f>F6</f>
        <v>0</v>
      </c>
      <c r="G15" s="54">
        <f t="shared" ref="G15:H15" si="3">G6</f>
        <v>0</v>
      </c>
      <c r="H15" s="55">
        <f t="shared" si="3"/>
        <v>0</v>
      </c>
      <c r="I15" s="53">
        <f>I14+F15</f>
        <v>0</v>
      </c>
      <c r="J15" s="54">
        <f t="shared" si="1"/>
        <v>0</v>
      </c>
      <c r="K15" s="55">
        <f t="shared" si="1"/>
        <v>0</v>
      </c>
      <c r="L15" s="26">
        <f t="shared" si="0"/>
        <v>0</v>
      </c>
      <c r="M15" s="16">
        <f>J15-D15</f>
        <v>0</v>
      </c>
      <c r="N15" s="27">
        <f t="shared" si="0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</row>
    <row r="16" spans="2:163" ht="18" customHeight="1" x14ac:dyDescent="0.3">
      <c r="B16" s="17">
        <f>B15+C6</f>
        <v>54887</v>
      </c>
      <c r="C16" s="41"/>
      <c r="D16" s="42"/>
      <c r="E16" s="43"/>
      <c r="F16" s="50">
        <f>F6</f>
        <v>0</v>
      </c>
      <c r="G16" s="51">
        <f t="shared" ref="G16:H16" si="4">G6</f>
        <v>0</v>
      </c>
      <c r="H16" s="52">
        <f t="shared" si="4"/>
        <v>0</v>
      </c>
      <c r="I16" s="50">
        <f>I15+F16</f>
        <v>0</v>
      </c>
      <c r="J16" s="51">
        <f t="shared" si="1"/>
        <v>0</v>
      </c>
      <c r="K16" s="52">
        <f t="shared" si="1"/>
        <v>0</v>
      </c>
      <c r="L16" s="24">
        <f t="shared" si="0"/>
        <v>0</v>
      </c>
      <c r="M16" s="15">
        <f t="shared" si="0"/>
        <v>0</v>
      </c>
      <c r="N16" s="25">
        <f t="shared" si="0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</row>
    <row r="17" spans="2:163" ht="18" customHeight="1" x14ac:dyDescent="0.3">
      <c r="B17" s="18">
        <f>B16+C6</f>
        <v>54901</v>
      </c>
      <c r="C17" s="44"/>
      <c r="D17" s="45"/>
      <c r="E17" s="46"/>
      <c r="F17" s="53">
        <f>F6</f>
        <v>0</v>
      </c>
      <c r="G17" s="54">
        <f t="shared" ref="G17:H17" si="5">G6</f>
        <v>0</v>
      </c>
      <c r="H17" s="55">
        <f t="shared" si="5"/>
        <v>0</v>
      </c>
      <c r="I17" s="53">
        <f t="shared" ref="I17:K32" si="6">I16+F17</f>
        <v>0</v>
      </c>
      <c r="J17" s="54">
        <f t="shared" si="1"/>
        <v>0</v>
      </c>
      <c r="K17" s="55">
        <f t="shared" si="1"/>
        <v>0</v>
      </c>
      <c r="L17" s="26">
        <f t="shared" si="0"/>
        <v>0</v>
      </c>
      <c r="M17" s="16">
        <f t="shared" si="0"/>
        <v>0</v>
      </c>
      <c r="N17" s="27">
        <f t="shared" si="0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</row>
    <row r="18" spans="2:163" ht="18" customHeight="1" x14ac:dyDescent="0.3">
      <c r="B18" s="17">
        <f>B17+C6</f>
        <v>54915</v>
      </c>
      <c r="C18" s="41"/>
      <c r="D18" s="42"/>
      <c r="E18" s="43"/>
      <c r="F18" s="50">
        <f>F6</f>
        <v>0</v>
      </c>
      <c r="G18" s="51">
        <f t="shared" ref="G18:H18" si="7">G6</f>
        <v>0</v>
      </c>
      <c r="H18" s="52">
        <f t="shared" si="7"/>
        <v>0</v>
      </c>
      <c r="I18" s="50">
        <f t="shared" si="6"/>
        <v>0</v>
      </c>
      <c r="J18" s="51">
        <f t="shared" si="1"/>
        <v>0</v>
      </c>
      <c r="K18" s="52">
        <f t="shared" si="1"/>
        <v>0</v>
      </c>
      <c r="L18" s="24">
        <f t="shared" si="0"/>
        <v>0</v>
      </c>
      <c r="M18" s="15">
        <f t="shared" si="0"/>
        <v>0</v>
      </c>
      <c r="N18" s="25">
        <f t="shared" si="0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</row>
    <row r="19" spans="2:163" ht="18" customHeight="1" x14ac:dyDescent="0.3">
      <c r="B19" s="18">
        <f>B18+C6</f>
        <v>54929</v>
      </c>
      <c r="C19" s="44"/>
      <c r="D19" s="45"/>
      <c r="E19" s="46"/>
      <c r="F19" s="53">
        <f>F6</f>
        <v>0</v>
      </c>
      <c r="G19" s="54">
        <f t="shared" ref="G19:H19" si="8">G6</f>
        <v>0</v>
      </c>
      <c r="H19" s="55">
        <f t="shared" si="8"/>
        <v>0</v>
      </c>
      <c r="I19" s="53">
        <f t="shared" si="6"/>
        <v>0</v>
      </c>
      <c r="J19" s="54">
        <f t="shared" si="1"/>
        <v>0</v>
      </c>
      <c r="K19" s="55">
        <f t="shared" si="1"/>
        <v>0</v>
      </c>
      <c r="L19" s="26">
        <f t="shared" si="0"/>
        <v>0</v>
      </c>
      <c r="M19" s="16">
        <f t="shared" si="0"/>
        <v>0</v>
      </c>
      <c r="N19" s="27">
        <f t="shared" si="0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</row>
    <row r="20" spans="2:163" ht="18" customHeight="1" x14ac:dyDescent="0.3">
      <c r="B20" s="17">
        <f>B19+C6</f>
        <v>54943</v>
      </c>
      <c r="C20" s="41"/>
      <c r="D20" s="42"/>
      <c r="E20" s="43"/>
      <c r="F20" s="50">
        <f>F6</f>
        <v>0</v>
      </c>
      <c r="G20" s="51">
        <f t="shared" ref="G20:H20" si="9">G6</f>
        <v>0</v>
      </c>
      <c r="H20" s="52">
        <f t="shared" si="9"/>
        <v>0</v>
      </c>
      <c r="I20" s="50">
        <f t="shared" si="6"/>
        <v>0</v>
      </c>
      <c r="J20" s="51">
        <f t="shared" si="1"/>
        <v>0</v>
      </c>
      <c r="K20" s="52">
        <f t="shared" si="1"/>
        <v>0</v>
      </c>
      <c r="L20" s="24">
        <f t="shared" si="0"/>
        <v>0</v>
      </c>
      <c r="M20" s="15">
        <f t="shared" si="0"/>
        <v>0</v>
      </c>
      <c r="N20" s="25">
        <f t="shared" si="0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</row>
    <row r="21" spans="2:163" ht="18" customHeight="1" x14ac:dyDescent="0.3">
      <c r="B21" s="18">
        <f>B20+C6</f>
        <v>54957</v>
      </c>
      <c r="C21" s="44"/>
      <c r="D21" s="45"/>
      <c r="E21" s="46"/>
      <c r="F21" s="53">
        <f>F6</f>
        <v>0</v>
      </c>
      <c r="G21" s="54">
        <f t="shared" ref="G21:H21" si="10">G6</f>
        <v>0</v>
      </c>
      <c r="H21" s="55">
        <f t="shared" si="10"/>
        <v>0</v>
      </c>
      <c r="I21" s="53">
        <f t="shared" si="6"/>
        <v>0</v>
      </c>
      <c r="J21" s="54">
        <f t="shared" si="1"/>
        <v>0</v>
      </c>
      <c r="K21" s="55">
        <f t="shared" si="1"/>
        <v>0</v>
      </c>
      <c r="L21" s="26">
        <f t="shared" si="0"/>
        <v>0</v>
      </c>
      <c r="M21" s="16">
        <f t="shared" si="0"/>
        <v>0</v>
      </c>
      <c r="N21" s="27">
        <f t="shared" si="0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</row>
    <row r="22" spans="2:163" ht="18" customHeight="1" x14ac:dyDescent="0.3">
      <c r="B22" s="17">
        <f>B21+C6</f>
        <v>54971</v>
      </c>
      <c r="C22" s="41"/>
      <c r="D22" s="42"/>
      <c r="E22" s="43"/>
      <c r="F22" s="50">
        <f>F6</f>
        <v>0</v>
      </c>
      <c r="G22" s="51">
        <f t="shared" ref="G22:H22" si="11">G6</f>
        <v>0</v>
      </c>
      <c r="H22" s="52">
        <f t="shared" si="11"/>
        <v>0</v>
      </c>
      <c r="I22" s="50">
        <f t="shared" si="6"/>
        <v>0</v>
      </c>
      <c r="J22" s="51">
        <f t="shared" si="1"/>
        <v>0</v>
      </c>
      <c r="K22" s="52">
        <f t="shared" si="1"/>
        <v>0</v>
      </c>
      <c r="L22" s="24">
        <f t="shared" si="0"/>
        <v>0</v>
      </c>
      <c r="M22" s="15">
        <f t="shared" si="0"/>
        <v>0</v>
      </c>
      <c r="N22" s="25">
        <f t="shared" si="0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</row>
    <row r="23" spans="2:163" ht="18" customHeight="1" x14ac:dyDescent="0.3">
      <c r="B23" s="18">
        <f>B22+C6</f>
        <v>54985</v>
      </c>
      <c r="C23" s="44"/>
      <c r="D23" s="45"/>
      <c r="E23" s="46"/>
      <c r="F23" s="53">
        <f>F6</f>
        <v>0</v>
      </c>
      <c r="G23" s="54">
        <f t="shared" ref="G23:H23" si="12">G6</f>
        <v>0</v>
      </c>
      <c r="H23" s="55">
        <f t="shared" si="12"/>
        <v>0</v>
      </c>
      <c r="I23" s="53">
        <f t="shared" si="6"/>
        <v>0</v>
      </c>
      <c r="J23" s="54">
        <f t="shared" si="1"/>
        <v>0</v>
      </c>
      <c r="K23" s="55">
        <f t="shared" si="1"/>
        <v>0</v>
      </c>
      <c r="L23" s="26">
        <f t="shared" si="0"/>
        <v>0</v>
      </c>
      <c r="M23" s="16">
        <f t="shared" si="0"/>
        <v>0</v>
      </c>
      <c r="N23" s="27">
        <f t="shared" si="0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</row>
    <row r="24" spans="2:163" ht="18" customHeight="1" x14ac:dyDescent="0.3">
      <c r="B24" s="17">
        <f>B23+C6</f>
        <v>54999</v>
      </c>
      <c r="C24" s="41"/>
      <c r="D24" s="42"/>
      <c r="E24" s="43"/>
      <c r="F24" s="50">
        <f>F6</f>
        <v>0</v>
      </c>
      <c r="G24" s="51">
        <f t="shared" ref="G24:H24" si="13">G6</f>
        <v>0</v>
      </c>
      <c r="H24" s="52">
        <f t="shared" si="13"/>
        <v>0</v>
      </c>
      <c r="I24" s="50">
        <f t="shared" si="6"/>
        <v>0</v>
      </c>
      <c r="J24" s="51">
        <f t="shared" si="1"/>
        <v>0</v>
      </c>
      <c r="K24" s="52">
        <f t="shared" si="1"/>
        <v>0</v>
      </c>
      <c r="L24" s="24">
        <f t="shared" si="0"/>
        <v>0</v>
      </c>
      <c r="M24" s="15">
        <f t="shared" si="0"/>
        <v>0</v>
      </c>
      <c r="N24" s="25">
        <f t="shared" si="0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</row>
    <row r="25" spans="2:163" ht="18" customHeight="1" x14ac:dyDescent="0.3">
      <c r="B25" s="18">
        <f>B24+C6</f>
        <v>55013</v>
      </c>
      <c r="C25" s="44"/>
      <c r="D25" s="45"/>
      <c r="E25" s="46"/>
      <c r="F25" s="53">
        <f>F6</f>
        <v>0</v>
      </c>
      <c r="G25" s="54">
        <f t="shared" ref="G25:H25" si="14">G6</f>
        <v>0</v>
      </c>
      <c r="H25" s="55">
        <f t="shared" si="14"/>
        <v>0</v>
      </c>
      <c r="I25" s="53">
        <f t="shared" si="6"/>
        <v>0</v>
      </c>
      <c r="J25" s="54">
        <f t="shared" si="1"/>
        <v>0</v>
      </c>
      <c r="K25" s="55">
        <f t="shared" si="1"/>
        <v>0</v>
      </c>
      <c r="L25" s="26">
        <f t="shared" si="0"/>
        <v>0</v>
      </c>
      <c r="M25" s="16">
        <f t="shared" si="0"/>
        <v>0</v>
      </c>
      <c r="N25" s="27">
        <f t="shared" si="0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</row>
    <row r="26" spans="2:163" ht="18" customHeight="1" x14ac:dyDescent="0.3">
      <c r="B26" s="17">
        <f>B25+C6</f>
        <v>55027</v>
      </c>
      <c r="C26" s="41"/>
      <c r="D26" s="42"/>
      <c r="E26" s="43"/>
      <c r="F26" s="50">
        <f>F6</f>
        <v>0</v>
      </c>
      <c r="G26" s="51">
        <f t="shared" ref="G26:H26" si="15">G6</f>
        <v>0</v>
      </c>
      <c r="H26" s="52">
        <f t="shared" si="15"/>
        <v>0</v>
      </c>
      <c r="I26" s="50">
        <f t="shared" si="6"/>
        <v>0</v>
      </c>
      <c r="J26" s="51">
        <f t="shared" si="1"/>
        <v>0</v>
      </c>
      <c r="K26" s="52">
        <f t="shared" si="1"/>
        <v>0</v>
      </c>
      <c r="L26" s="24">
        <f t="shared" ref="L26:N52" si="16">I26-C26</f>
        <v>0</v>
      </c>
      <c r="M26" s="15">
        <f t="shared" si="16"/>
        <v>0</v>
      </c>
      <c r="N26" s="25">
        <f t="shared" si="16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</row>
    <row r="27" spans="2:163" ht="18" customHeight="1" x14ac:dyDescent="0.3">
      <c r="B27" s="18">
        <f>B26+C6</f>
        <v>55041</v>
      </c>
      <c r="C27" s="44"/>
      <c r="D27" s="45"/>
      <c r="E27" s="46"/>
      <c r="F27" s="53">
        <f>F6</f>
        <v>0</v>
      </c>
      <c r="G27" s="54">
        <f t="shared" ref="G27:H27" si="17">G6</f>
        <v>0</v>
      </c>
      <c r="H27" s="55">
        <f t="shared" si="17"/>
        <v>0</v>
      </c>
      <c r="I27" s="53">
        <f t="shared" si="6"/>
        <v>0</v>
      </c>
      <c r="J27" s="54">
        <f t="shared" si="1"/>
        <v>0</v>
      </c>
      <c r="K27" s="55">
        <f t="shared" si="1"/>
        <v>0</v>
      </c>
      <c r="L27" s="26">
        <f t="shared" si="16"/>
        <v>0</v>
      </c>
      <c r="M27" s="16">
        <f t="shared" si="16"/>
        <v>0</v>
      </c>
      <c r="N27" s="27">
        <f t="shared" si="16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</row>
    <row r="28" spans="2:163" ht="18" customHeight="1" x14ac:dyDescent="0.3">
      <c r="B28" s="17">
        <f>B27+C6</f>
        <v>55055</v>
      </c>
      <c r="C28" s="41"/>
      <c r="D28" s="42"/>
      <c r="E28" s="43"/>
      <c r="F28" s="50">
        <f>F6</f>
        <v>0</v>
      </c>
      <c r="G28" s="51">
        <f t="shared" ref="G28:H28" si="18">G6</f>
        <v>0</v>
      </c>
      <c r="H28" s="52">
        <f t="shared" si="18"/>
        <v>0</v>
      </c>
      <c r="I28" s="50">
        <f t="shared" si="6"/>
        <v>0</v>
      </c>
      <c r="J28" s="51">
        <f t="shared" si="6"/>
        <v>0</v>
      </c>
      <c r="K28" s="52">
        <f t="shared" si="6"/>
        <v>0</v>
      </c>
      <c r="L28" s="24">
        <f t="shared" si="16"/>
        <v>0</v>
      </c>
      <c r="M28" s="15">
        <f t="shared" si="16"/>
        <v>0</v>
      </c>
      <c r="N28" s="25">
        <f t="shared" si="16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</row>
    <row r="29" spans="2:163" ht="18" customHeight="1" x14ac:dyDescent="0.3">
      <c r="B29" s="18">
        <f>B28+C6</f>
        <v>55069</v>
      </c>
      <c r="C29" s="44"/>
      <c r="D29" s="45"/>
      <c r="E29" s="46"/>
      <c r="F29" s="53">
        <f>F6</f>
        <v>0</v>
      </c>
      <c r="G29" s="54">
        <f t="shared" ref="G29:H29" si="19">G6</f>
        <v>0</v>
      </c>
      <c r="H29" s="55">
        <f t="shared" si="19"/>
        <v>0</v>
      </c>
      <c r="I29" s="53">
        <f t="shared" si="6"/>
        <v>0</v>
      </c>
      <c r="J29" s="54">
        <f t="shared" si="6"/>
        <v>0</v>
      </c>
      <c r="K29" s="55">
        <f t="shared" si="6"/>
        <v>0</v>
      </c>
      <c r="L29" s="26">
        <f t="shared" si="16"/>
        <v>0</v>
      </c>
      <c r="M29" s="16">
        <f t="shared" si="16"/>
        <v>0</v>
      </c>
      <c r="N29" s="27">
        <f t="shared" si="16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</row>
    <row r="30" spans="2:163" ht="18" customHeight="1" x14ac:dyDescent="0.3">
      <c r="B30" s="17">
        <f>B29+C6</f>
        <v>55083</v>
      </c>
      <c r="C30" s="41"/>
      <c r="D30" s="42"/>
      <c r="E30" s="43"/>
      <c r="F30" s="50">
        <f>F6</f>
        <v>0</v>
      </c>
      <c r="G30" s="51">
        <f t="shared" ref="G30:H30" si="20">G6</f>
        <v>0</v>
      </c>
      <c r="H30" s="52">
        <f t="shared" si="20"/>
        <v>0</v>
      </c>
      <c r="I30" s="50">
        <f t="shared" si="6"/>
        <v>0</v>
      </c>
      <c r="J30" s="51">
        <f t="shared" si="6"/>
        <v>0</v>
      </c>
      <c r="K30" s="52">
        <f t="shared" si="6"/>
        <v>0</v>
      </c>
      <c r="L30" s="24">
        <f t="shared" si="16"/>
        <v>0</v>
      </c>
      <c r="M30" s="15">
        <f t="shared" si="16"/>
        <v>0</v>
      </c>
      <c r="N30" s="25">
        <f t="shared" si="16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</row>
    <row r="31" spans="2:163" ht="18" customHeight="1" x14ac:dyDescent="0.3">
      <c r="B31" s="18">
        <f>B30+C6</f>
        <v>55097</v>
      </c>
      <c r="C31" s="44"/>
      <c r="D31" s="45"/>
      <c r="E31" s="46"/>
      <c r="F31" s="53">
        <f>F6</f>
        <v>0</v>
      </c>
      <c r="G31" s="54">
        <f t="shared" ref="G31:H31" si="21">G6</f>
        <v>0</v>
      </c>
      <c r="H31" s="55">
        <f t="shared" si="21"/>
        <v>0</v>
      </c>
      <c r="I31" s="53">
        <f t="shared" si="6"/>
        <v>0</v>
      </c>
      <c r="J31" s="54">
        <f t="shared" si="6"/>
        <v>0</v>
      </c>
      <c r="K31" s="55">
        <f t="shared" si="6"/>
        <v>0</v>
      </c>
      <c r="L31" s="26">
        <f t="shared" si="16"/>
        <v>0</v>
      </c>
      <c r="M31" s="16">
        <f t="shared" si="16"/>
        <v>0</v>
      </c>
      <c r="N31" s="27">
        <f t="shared" si="16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</row>
    <row r="32" spans="2:163" ht="18" customHeight="1" x14ac:dyDescent="0.3">
      <c r="B32" s="17">
        <f>B31+C6</f>
        <v>55111</v>
      </c>
      <c r="C32" s="41"/>
      <c r="D32" s="42"/>
      <c r="E32" s="43"/>
      <c r="F32" s="50">
        <f>F6</f>
        <v>0</v>
      </c>
      <c r="G32" s="51">
        <f t="shared" ref="G32:H32" si="22">G6</f>
        <v>0</v>
      </c>
      <c r="H32" s="52">
        <f t="shared" si="22"/>
        <v>0</v>
      </c>
      <c r="I32" s="50">
        <f t="shared" si="6"/>
        <v>0</v>
      </c>
      <c r="J32" s="51">
        <f t="shared" si="6"/>
        <v>0</v>
      </c>
      <c r="K32" s="52">
        <f t="shared" si="6"/>
        <v>0</v>
      </c>
      <c r="L32" s="24">
        <f t="shared" si="16"/>
        <v>0</v>
      </c>
      <c r="M32" s="15">
        <f t="shared" si="16"/>
        <v>0</v>
      </c>
      <c r="N32" s="25">
        <f t="shared" si="16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</row>
    <row r="33" spans="2:163" ht="18" customHeight="1" x14ac:dyDescent="0.3">
      <c r="B33" s="18">
        <f>B32+C6</f>
        <v>55125</v>
      </c>
      <c r="C33" s="44"/>
      <c r="D33" s="45"/>
      <c r="E33" s="46"/>
      <c r="F33" s="53">
        <f>F6</f>
        <v>0</v>
      </c>
      <c r="G33" s="54">
        <f t="shared" ref="G33:H33" si="23">G6</f>
        <v>0</v>
      </c>
      <c r="H33" s="55">
        <f t="shared" si="23"/>
        <v>0</v>
      </c>
      <c r="I33" s="53">
        <f t="shared" ref="I33:K48" si="24">I32+F33</f>
        <v>0</v>
      </c>
      <c r="J33" s="54">
        <f t="shared" si="24"/>
        <v>0</v>
      </c>
      <c r="K33" s="55">
        <f t="shared" si="24"/>
        <v>0</v>
      </c>
      <c r="L33" s="26">
        <f t="shared" si="16"/>
        <v>0</v>
      </c>
      <c r="M33" s="16">
        <f t="shared" si="16"/>
        <v>0</v>
      </c>
      <c r="N33" s="27">
        <f t="shared" si="16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</row>
    <row r="34" spans="2:163" ht="18" customHeight="1" x14ac:dyDescent="0.3">
      <c r="B34" s="17">
        <f>B33+C6</f>
        <v>55139</v>
      </c>
      <c r="C34" s="41"/>
      <c r="D34" s="42"/>
      <c r="E34" s="43"/>
      <c r="F34" s="50">
        <f>F6</f>
        <v>0</v>
      </c>
      <c r="G34" s="51">
        <f t="shared" ref="G34:H34" si="25">G6</f>
        <v>0</v>
      </c>
      <c r="H34" s="52">
        <f t="shared" si="25"/>
        <v>0</v>
      </c>
      <c r="I34" s="50">
        <f t="shared" si="24"/>
        <v>0</v>
      </c>
      <c r="J34" s="51">
        <f t="shared" si="24"/>
        <v>0</v>
      </c>
      <c r="K34" s="52">
        <f t="shared" si="24"/>
        <v>0</v>
      </c>
      <c r="L34" s="24">
        <f t="shared" si="16"/>
        <v>0</v>
      </c>
      <c r="M34" s="15">
        <f t="shared" si="16"/>
        <v>0</v>
      </c>
      <c r="N34" s="25">
        <f t="shared" si="16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2:163" ht="18" customHeight="1" x14ac:dyDescent="0.3">
      <c r="B35" s="18">
        <f>B34+C6</f>
        <v>55153</v>
      </c>
      <c r="C35" s="44"/>
      <c r="D35" s="45"/>
      <c r="E35" s="46"/>
      <c r="F35" s="53">
        <f>F6</f>
        <v>0</v>
      </c>
      <c r="G35" s="54">
        <f t="shared" ref="G35:H35" si="26">G6</f>
        <v>0</v>
      </c>
      <c r="H35" s="55">
        <f t="shared" si="26"/>
        <v>0</v>
      </c>
      <c r="I35" s="53">
        <f t="shared" si="24"/>
        <v>0</v>
      </c>
      <c r="J35" s="54">
        <f t="shared" si="24"/>
        <v>0</v>
      </c>
      <c r="K35" s="55">
        <f t="shared" si="24"/>
        <v>0</v>
      </c>
      <c r="L35" s="26">
        <f t="shared" si="16"/>
        <v>0</v>
      </c>
      <c r="M35" s="16">
        <f t="shared" si="16"/>
        <v>0</v>
      </c>
      <c r="N35" s="27">
        <f t="shared" si="16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spans="2:163" ht="18" customHeight="1" x14ac:dyDescent="0.3">
      <c r="B36" s="17">
        <f>B35+C6</f>
        <v>55167</v>
      </c>
      <c r="C36" s="41"/>
      <c r="D36" s="42"/>
      <c r="E36" s="43"/>
      <c r="F36" s="50">
        <f>F6</f>
        <v>0</v>
      </c>
      <c r="G36" s="51">
        <f t="shared" ref="G36:H36" si="27">G6</f>
        <v>0</v>
      </c>
      <c r="H36" s="52">
        <f t="shared" si="27"/>
        <v>0</v>
      </c>
      <c r="I36" s="50">
        <f t="shared" si="24"/>
        <v>0</v>
      </c>
      <c r="J36" s="51">
        <f t="shared" si="24"/>
        <v>0</v>
      </c>
      <c r="K36" s="52">
        <f t="shared" si="24"/>
        <v>0</v>
      </c>
      <c r="L36" s="24">
        <f t="shared" si="16"/>
        <v>0</v>
      </c>
      <c r="M36" s="15">
        <f t="shared" si="16"/>
        <v>0</v>
      </c>
      <c r="N36" s="25">
        <f t="shared" si="16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spans="2:163" ht="18" customHeight="1" x14ac:dyDescent="0.3">
      <c r="B37" s="18">
        <f>B36+C6</f>
        <v>55181</v>
      </c>
      <c r="C37" s="44"/>
      <c r="D37" s="45"/>
      <c r="E37" s="46"/>
      <c r="F37" s="53">
        <f>F6</f>
        <v>0</v>
      </c>
      <c r="G37" s="54">
        <f t="shared" ref="G37:H37" si="28">G6</f>
        <v>0</v>
      </c>
      <c r="H37" s="55">
        <f t="shared" si="28"/>
        <v>0</v>
      </c>
      <c r="I37" s="53">
        <f t="shared" si="24"/>
        <v>0</v>
      </c>
      <c r="J37" s="54">
        <f t="shared" si="24"/>
        <v>0</v>
      </c>
      <c r="K37" s="55">
        <f t="shared" si="24"/>
        <v>0</v>
      </c>
      <c r="L37" s="26">
        <f t="shared" si="16"/>
        <v>0</v>
      </c>
      <c r="M37" s="16">
        <f t="shared" si="16"/>
        <v>0</v>
      </c>
      <c r="N37" s="27">
        <f t="shared" si="16"/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</row>
    <row r="38" spans="2:163" ht="18" customHeight="1" x14ac:dyDescent="0.3">
      <c r="B38" s="17">
        <f>B37+C6</f>
        <v>55195</v>
      </c>
      <c r="C38" s="41"/>
      <c r="D38" s="42"/>
      <c r="E38" s="43"/>
      <c r="F38" s="50">
        <f>F6</f>
        <v>0</v>
      </c>
      <c r="G38" s="51">
        <f t="shared" ref="G38:H38" si="29">G6</f>
        <v>0</v>
      </c>
      <c r="H38" s="52">
        <f t="shared" si="29"/>
        <v>0</v>
      </c>
      <c r="I38" s="50">
        <f t="shared" si="24"/>
        <v>0</v>
      </c>
      <c r="J38" s="51">
        <f t="shared" si="24"/>
        <v>0</v>
      </c>
      <c r="K38" s="52">
        <f t="shared" si="24"/>
        <v>0</v>
      </c>
      <c r="L38" s="24">
        <f t="shared" si="16"/>
        <v>0</v>
      </c>
      <c r="M38" s="15">
        <f t="shared" si="16"/>
        <v>0</v>
      </c>
      <c r="N38" s="25">
        <f t="shared" si="16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spans="2:163" ht="18" customHeight="1" x14ac:dyDescent="0.3">
      <c r="B39" s="18">
        <f>B38+C6</f>
        <v>55209</v>
      </c>
      <c r="C39" s="44"/>
      <c r="D39" s="45"/>
      <c r="E39" s="46"/>
      <c r="F39" s="53">
        <f>F6</f>
        <v>0</v>
      </c>
      <c r="G39" s="54">
        <f t="shared" ref="G39:H39" si="30">G6</f>
        <v>0</v>
      </c>
      <c r="H39" s="55">
        <f t="shared" si="30"/>
        <v>0</v>
      </c>
      <c r="I39" s="53">
        <f t="shared" si="24"/>
        <v>0</v>
      </c>
      <c r="J39" s="54">
        <f t="shared" si="24"/>
        <v>0</v>
      </c>
      <c r="K39" s="55">
        <f t="shared" si="24"/>
        <v>0</v>
      </c>
      <c r="L39" s="26">
        <f t="shared" si="16"/>
        <v>0</v>
      </c>
      <c r="M39" s="16">
        <f t="shared" si="16"/>
        <v>0</v>
      </c>
      <c r="N39" s="27">
        <f t="shared" si="16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</row>
    <row r="40" spans="2:163" ht="18" customHeight="1" x14ac:dyDescent="0.3">
      <c r="B40" s="17">
        <f>B39+C6</f>
        <v>55223</v>
      </c>
      <c r="C40" s="41"/>
      <c r="D40" s="42"/>
      <c r="E40" s="43"/>
      <c r="F40" s="50">
        <f>F6</f>
        <v>0</v>
      </c>
      <c r="G40" s="51">
        <f t="shared" ref="G40:H40" si="31">G6</f>
        <v>0</v>
      </c>
      <c r="H40" s="52">
        <f t="shared" si="31"/>
        <v>0</v>
      </c>
      <c r="I40" s="50">
        <f t="shared" si="24"/>
        <v>0</v>
      </c>
      <c r="J40" s="51">
        <f t="shared" si="24"/>
        <v>0</v>
      </c>
      <c r="K40" s="52">
        <f t="shared" si="24"/>
        <v>0</v>
      </c>
      <c r="L40" s="24">
        <f t="shared" si="16"/>
        <v>0</v>
      </c>
      <c r="M40" s="15">
        <f t="shared" si="16"/>
        <v>0</v>
      </c>
      <c r="N40" s="25">
        <f t="shared" si="16"/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spans="2:163" ht="18" customHeight="1" x14ac:dyDescent="0.3">
      <c r="B41" s="18">
        <f>B40+C6</f>
        <v>55237</v>
      </c>
      <c r="C41" s="44"/>
      <c r="D41" s="45"/>
      <c r="E41" s="46"/>
      <c r="F41" s="53">
        <f>F6</f>
        <v>0</v>
      </c>
      <c r="G41" s="54">
        <f t="shared" ref="G41:H41" si="32">G6</f>
        <v>0</v>
      </c>
      <c r="H41" s="55">
        <f t="shared" si="32"/>
        <v>0</v>
      </c>
      <c r="I41" s="53">
        <f t="shared" si="24"/>
        <v>0</v>
      </c>
      <c r="J41" s="54">
        <f t="shared" si="24"/>
        <v>0</v>
      </c>
      <c r="K41" s="55">
        <f t="shared" si="24"/>
        <v>0</v>
      </c>
      <c r="L41" s="26">
        <f t="shared" si="16"/>
        <v>0</v>
      </c>
      <c r="M41" s="16">
        <f t="shared" si="16"/>
        <v>0</v>
      </c>
      <c r="N41" s="27">
        <f t="shared" si="16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</row>
    <row r="42" spans="2:163" ht="18" customHeight="1" x14ac:dyDescent="0.3">
      <c r="B42" s="17">
        <f>B41+C6</f>
        <v>55251</v>
      </c>
      <c r="C42" s="41"/>
      <c r="D42" s="42"/>
      <c r="E42" s="43"/>
      <c r="F42" s="50">
        <f>F6</f>
        <v>0</v>
      </c>
      <c r="G42" s="51">
        <f t="shared" ref="G42:H42" si="33">G6</f>
        <v>0</v>
      </c>
      <c r="H42" s="52">
        <f t="shared" si="33"/>
        <v>0</v>
      </c>
      <c r="I42" s="50">
        <f t="shared" si="24"/>
        <v>0</v>
      </c>
      <c r="J42" s="51">
        <f t="shared" si="24"/>
        <v>0</v>
      </c>
      <c r="K42" s="52">
        <f t="shared" si="24"/>
        <v>0</v>
      </c>
      <c r="L42" s="24">
        <f t="shared" si="16"/>
        <v>0</v>
      </c>
      <c r="M42" s="15">
        <f t="shared" si="16"/>
        <v>0</v>
      </c>
      <c r="N42" s="25">
        <f t="shared" si="16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</row>
    <row r="43" spans="2:163" ht="18" customHeight="1" x14ac:dyDescent="0.3">
      <c r="B43" s="18">
        <f>B42+C6</f>
        <v>55265</v>
      </c>
      <c r="C43" s="44"/>
      <c r="D43" s="45"/>
      <c r="E43" s="46"/>
      <c r="F43" s="53">
        <f>F6</f>
        <v>0</v>
      </c>
      <c r="G43" s="54">
        <f t="shared" ref="G43:H43" si="34">G6</f>
        <v>0</v>
      </c>
      <c r="H43" s="55">
        <f t="shared" si="34"/>
        <v>0</v>
      </c>
      <c r="I43" s="53">
        <f t="shared" si="24"/>
        <v>0</v>
      </c>
      <c r="J43" s="54">
        <f t="shared" si="24"/>
        <v>0</v>
      </c>
      <c r="K43" s="55">
        <f t="shared" si="24"/>
        <v>0</v>
      </c>
      <c r="L43" s="26">
        <f t="shared" si="16"/>
        <v>0</v>
      </c>
      <c r="M43" s="16">
        <f t="shared" si="16"/>
        <v>0</v>
      </c>
      <c r="N43" s="27">
        <f t="shared" si="16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</row>
    <row r="44" spans="2:163" ht="18" customHeight="1" x14ac:dyDescent="0.3">
      <c r="B44" s="17">
        <f>B43+C6</f>
        <v>55279</v>
      </c>
      <c r="C44" s="41"/>
      <c r="D44" s="42"/>
      <c r="E44" s="43"/>
      <c r="F44" s="50">
        <f>F6</f>
        <v>0</v>
      </c>
      <c r="G44" s="51">
        <f t="shared" ref="G44:H44" si="35">G6</f>
        <v>0</v>
      </c>
      <c r="H44" s="52">
        <f t="shared" si="35"/>
        <v>0</v>
      </c>
      <c r="I44" s="50">
        <f t="shared" si="24"/>
        <v>0</v>
      </c>
      <c r="J44" s="51">
        <f t="shared" si="24"/>
        <v>0</v>
      </c>
      <c r="K44" s="52">
        <f t="shared" si="24"/>
        <v>0</v>
      </c>
      <c r="L44" s="24">
        <f t="shared" si="16"/>
        <v>0</v>
      </c>
      <c r="M44" s="15">
        <f t="shared" si="16"/>
        <v>0</v>
      </c>
      <c r="N44" s="25">
        <f t="shared" si="16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</row>
    <row r="45" spans="2:163" ht="18" customHeight="1" x14ac:dyDescent="0.3">
      <c r="B45" s="18">
        <f>B44+C6</f>
        <v>55293</v>
      </c>
      <c r="C45" s="44"/>
      <c r="D45" s="45"/>
      <c r="E45" s="46"/>
      <c r="F45" s="53">
        <f>F6</f>
        <v>0</v>
      </c>
      <c r="G45" s="54">
        <f t="shared" ref="G45:H45" si="36">G6</f>
        <v>0</v>
      </c>
      <c r="H45" s="55">
        <f t="shared" si="36"/>
        <v>0</v>
      </c>
      <c r="I45" s="53">
        <f t="shared" si="24"/>
        <v>0</v>
      </c>
      <c r="J45" s="54">
        <f t="shared" si="24"/>
        <v>0</v>
      </c>
      <c r="K45" s="55">
        <f t="shared" si="24"/>
        <v>0</v>
      </c>
      <c r="L45" s="26">
        <f t="shared" si="16"/>
        <v>0</v>
      </c>
      <c r="M45" s="16">
        <f t="shared" si="16"/>
        <v>0</v>
      </c>
      <c r="N45" s="27">
        <f t="shared" si="16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</row>
    <row r="46" spans="2:163" ht="18" customHeight="1" x14ac:dyDescent="0.3">
      <c r="B46" s="17">
        <f>B45+C6</f>
        <v>55307</v>
      </c>
      <c r="C46" s="41"/>
      <c r="D46" s="42"/>
      <c r="E46" s="43"/>
      <c r="F46" s="50">
        <f>F6</f>
        <v>0</v>
      </c>
      <c r="G46" s="51">
        <f t="shared" ref="G46:H46" si="37">G6</f>
        <v>0</v>
      </c>
      <c r="H46" s="52">
        <f t="shared" si="37"/>
        <v>0</v>
      </c>
      <c r="I46" s="50">
        <f t="shared" si="24"/>
        <v>0</v>
      </c>
      <c r="J46" s="51">
        <f t="shared" si="24"/>
        <v>0</v>
      </c>
      <c r="K46" s="52">
        <f t="shared" si="24"/>
        <v>0</v>
      </c>
      <c r="L46" s="24">
        <f t="shared" si="16"/>
        <v>0</v>
      </c>
      <c r="M46" s="15">
        <f t="shared" si="16"/>
        <v>0</v>
      </c>
      <c r="N46" s="25">
        <f t="shared" si="16"/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</row>
    <row r="47" spans="2:163" ht="18" customHeight="1" x14ac:dyDescent="0.3">
      <c r="B47" s="18">
        <f>B46+C6</f>
        <v>55321</v>
      </c>
      <c r="C47" s="44"/>
      <c r="D47" s="45"/>
      <c r="E47" s="46"/>
      <c r="F47" s="53">
        <f>F6</f>
        <v>0</v>
      </c>
      <c r="G47" s="54">
        <f t="shared" ref="G47:H47" si="38">G6</f>
        <v>0</v>
      </c>
      <c r="H47" s="55">
        <f t="shared" si="38"/>
        <v>0</v>
      </c>
      <c r="I47" s="53">
        <f t="shared" si="24"/>
        <v>0</v>
      </c>
      <c r="J47" s="54">
        <f t="shared" si="24"/>
        <v>0</v>
      </c>
      <c r="K47" s="55">
        <f t="shared" si="24"/>
        <v>0</v>
      </c>
      <c r="L47" s="26">
        <f t="shared" si="16"/>
        <v>0</v>
      </c>
      <c r="M47" s="16">
        <f t="shared" si="16"/>
        <v>0</v>
      </c>
      <c r="N47" s="27">
        <f t="shared" si="16"/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</row>
    <row r="48" spans="2:163" ht="18" customHeight="1" x14ac:dyDescent="0.3">
      <c r="B48" s="17">
        <f>B47+C6</f>
        <v>55335</v>
      </c>
      <c r="C48" s="41"/>
      <c r="D48" s="42"/>
      <c r="E48" s="43"/>
      <c r="F48" s="50">
        <f>F6</f>
        <v>0</v>
      </c>
      <c r="G48" s="51">
        <f t="shared" ref="G48:H48" si="39">G6</f>
        <v>0</v>
      </c>
      <c r="H48" s="52">
        <f t="shared" si="39"/>
        <v>0</v>
      </c>
      <c r="I48" s="50">
        <f t="shared" si="24"/>
        <v>0</v>
      </c>
      <c r="J48" s="51">
        <f t="shared" si="24"/>
        <v>0</v>
      </c>
      <c r="K48" s="52">
        <f t="shared" si="24"/>
        <v>0</v>
      </c>
      <c r="L48" s="24">
        <f t="shared" si="16"/>
        <v>0</v>
      </c>
      <c r="M48" s="15">
        <f t="shared" si="16"/>
        <v>0</v>
      </c>
      <c r="N48" s="25">
        <f t="shared" si="16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</row>
    <row r="49" spans="2:163" ht="18" customHeight="1" x14ac:dyDescent="0.3">
      <c r="B49" s="18">
        <f>B48+C6</f>
        <v>55349</v>
      </c>
      <c r="C49" s="44"/>
      <c r="D49" s="45"/>
      <c r="E49" s="46"/>
      <c r="F49" s="53">
        <f>F6</f>
        <v>0</v>
      </c>
      <c r="G49" s="54">
        <f t="shared" ref="G49:H49" si="40">G6</f>
        <v>0</v>
      </c>
      <c r="H49" s="55">
        <f t="shared" si="40"/>
        <v>0</v>
      </c>
      <c r="I49" s="53">
        <f t="shared" ref="I49:K61" si="41">I48+F49</f>
        <v>0</v>
      </c>
      <c r="J49" s="54">
        <f t="shared" si="41"/>
        <v>0</v>
      </c>
      <c r="K49" s="55">
        <f t="shared" si="41"/>
        <v>0</v>
      </c>
      <c r="L49" s="26">
        <f t="shared" si="16"/>
        <v>0</v>
      </c>
      <c r="M49" s="16">
        <f t="shared" si="16"/>
        <v>0</v>
      </c>
      <c r="N49" s="27">
        <f t="shared" si="16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</row>
    <row r="50" spans="2:163" ht="18" customHeight="1" x14ac:dyDescent="0.3">
      <c r="B50" s="17">
        <f>B49+C6</f>
        <v>55363</v>
      </c>
      <c r="C50" s="41"/>
      <c r="D50" s="42"/>
      <c r="E50" s="43"/>
      <c r="F50" s="50">
        <f>F6</f>
        <v>0</v>
      </c>
      <c r="G50" s="51">
        <f t="shared" ref="G50:H50" si="42">G6</f>
        <v>0</v>
      </c>
      <c r="H50" s="52">
        <f t="shared" si="42"/>
        <v>0</v>
      </c>
      <c r="I50" s="50">
        <f t="shared" si="41"/>
        <v>0</v>
      </c>
      <c r="J50" s="51">
        <f t="shared" si="41"/>
        <v>0</v>
      </c>
      <c r="K50" s="52">
        <f t="shared" si="41"/>
        <v>0</v>
      </c>
      <c r="L50" s="24">
        <f t="shared" si="16"/>
        <v>0</v>
      </c>
      <c r="M50" s="15">
        <f t="shared" si="16"/>
        <v>0</v>
      </c>
      <c r="N50" s="25">
        <f t="shared" si="16"/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</row>
    <row r="51" spans="2:163" ht="18" customHeight="1" x14ac:dyDescent="0.3">
      <c r="B51" s="18">
        <f>B50+C6</f>
        <v>55377</v>
      </c>
      <c r="C51" s="44"/>
      <c r="D51" s="45"/>
      <c r="E51" s="46"/>
      <c r="F51" s="53">
        <f>F6</f>
        <v>0</v>
      </c>
      <c r="G51" s="54">
        <f t="shared" ref="G51:H51" si="43">G6</f>
        <v>0</v>
      </c>
      <c r="H51" s="55">
        <f t="shared" si="43"/>
        <v>0</v>
      </c>
      <c r="I51" s="53">
        <f t="shared" si="41"/>
        <v>0</v>
      </c>
      <c r="J51" s="54">
        <f t="shared" si="41"/>
        <v>0</v>
      </c>
      <c r="K51" s="55">
        <f t="shared" si="41"/>
        <v>0</v>
      </c>
      <c r="L51" s="26">
        <f t="shared" si="16"/>
        <v>0</v>
      </c>
      <c r="M51" s="16">
        <f t="shared" si="16"/>
        <v>0</v>
      </c>
      <c r="N51" s="27">
        <f t="shared" si="16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</row>
    <row r="52" spans="2:163" ht="18" customHeight="1" x14ac:dyDescent="0.3">
      <c r="B52" s="17">
        <f>B51+C6</f>
        <v>55391</v>
      </c>
      <c r="C52" s="41"/>
      <c r="D52" s="42"/>
      <c r="E52" s="43"/>
      <c r="F52" s="50">
        <f>F6</f>
        <v>0</v>
      </c>
      <c r="G52" s="51">
        <f t="shared" ref="G52:H52" si="44">G6</f>
        <v>0</v>
      </c>
      <c r="H52" s="52">
        <f t="shared" si="44"/>
        <v>0</v>
      </c>
      <c r="I52" s="50">
        <f t="shared" si="41"/>
        <v>0</v>
      </c>
      <c r="J52" s="51">
        <f t="shared" si="41"/>
        <v>0</v>
      </c>
      <c r="K52" s="52">
        <f t="shared" si="41"/>
        <v>0</v>
      </c>
      <c r="L52" s="24">
        <f t="shared" si="16"/>
        <v>0</v>
      </c>
      <c r="M52" s="15">
        <f t="shared" si="16"/>
        <v>0</v>
      </c>
      <c r="N52" s="25">
        <f t="shared" si="16"/>
        <v>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</row>
    <row r="53" spans="2:163" ht="18" customHeight="1" x14ac:dyDescent="0.3">
      <c r="B53" s="18">
        <f>B52+C6</f>
        <v>55405</v>
      </c>
      <c r="C53" s="44"/>
      <c r="D53" s="45"/>
      <c r="E53" s="46"/>
      <c r="F53" s="53">
        <f>F6</f>
        <v>0</v>
      </c>
      <c r="G53" s="54">
        <f t="shared" ref="G53:H53" si="45">G6</f>
        <v>0</v>
      </c>
      <c r="H53" s="55">
        <f t="shared" si="45"/>
        <v>0</v>
      </c>
      <c r="I53" s="53">
        <f t="shared" si="41"/>
        <v>0</v>
      </c>
      <c r="J53" s="54">
        <f t="shared" si="41"/>
        <v>0</v>
      </c>
      <c r="K53" s="55">
        <f t="shared" si="41"/>
        <v>0</v>
      </c>
      <c r="L53" s="26">
        <f t="shared" ref="L53:N61" si="46">I53-C53</f>
        <v>0</v>
      </c>
      <c r="M53" s="16">
        <f t="shared" si="46"/>
        <v>0</v>
      </c>
      <c r="N53" s="27">
        <f t="shared" si="46"/>
        <v>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</row>
    <row r="54" spans="2:163" ht="18" customHeight="1" x14ac:dyDescent="0.3">
      <c r="B54" s="17">
        <f>B53+C6</f>
        <v>55419</v>
      </c>
      <c r="C54" s="41"/>
      <c r="D54" s="42"/>
      <c r="E54" s="43"/>
      <c r="F54" s="50">
        <f>F6</f>
        <v>0</v>
      </c>
      <c r="G54" s="51">
        <f t="shared" ref="G54:H54" si="47">G6</f>
        <v>0</v>
      </c>
      <c r="H54" s="52">
        <f t="shared" si="47"/>
        <v>0</v>
      </c>
      <c r="I54" s="50">
        <f t="shared" si="41"/>
        <v>0</v>
      </c>
      <c r="J54" s="51">
        <f t="shared" si="41"/>
        <v>0</v>
      </c>
      <c r="K54" s="52">
        <f t="shared" si="41"/>
        <v>0</v>
      </c>
      <c r="L54" s="24">
        <f t="shared" si="46"/>
        <v>0</v>
      </c>
      <c r="M54" s="15">
        <f t="shared" si="46"/>
        <v>0</v>
      </c>
      <c r="N54" s="25">
        <f t="shared" si="46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</row>
    <row r="55" spans="2:163" ht="18" customHeight="1" x14ac:dyDescent="0.3">
      <c r="B55" s="18">
        <f>B54+C6</f>
        <v>55433</v>
      </c>
      <c r="C55" s="44"/>
      <c r="D55" s="45"/>
      <c r="E55" s="46"/>
      <c r="F55" s="53">
        <f>F6</f>
        <v>0</v>
      </c>
      <c r="G55" s="54">
        <f t="shared" ref="G55:H55" si="48">G6</f>
        <v>0</v>
      </c>
      <c r="H55" s="55">
        <f t="shared" si="48"/>
        <v>0</v>
      </c>
      <c r="I55" s="53">
        <f t="shared" si="41"/>
        <v>0</v>
      </c>
      <c r="J55" s="54">
        <f t="shared" si="41"/>
        <v>0</v>
      </c>
      <c r="K55" s="55">
        <f t="shared" si="41"/>
        <v>0</v>
      </c>
      <c r="L55" s="26">
        <f t="shared" si="46"/>
        <v>0</v>
      </c>
      <c r="M55" s="16">
        <f t="shared" si="46"/>
        <v>0</v>
      </c>
      <c r="N55" s="27">
        <f t="shared" si="46"/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</row>
    <row r="56" spans="2:163" ht="18" customHeight="1" x14ac:dyDescent="0.3">
      <c r="B56" s="17">
        <f>B55+C6</f>
        <v>55447</v>
      </c>
      <c r="C56" s="41"/>
      <c r="D56" s="42"/>
      <c r="E56" s="43"/>
      <c r="F56" s="50">
        <f>F6</f>
        <v>0</v>
      </c>
      <c r="G56" s="51">
        <f t="shared" ref="G56:H56" si="49">G6</f>
        <v>0</v>
      </c>
      <c r="H56" s="52">
        <f t="shared" si="49"/>
        <v>0</v>
      </c>
      <c r="I56" s="50">
        <f t="shared" si="41"/>
        <v>0</v>
      </c>
      <c r="J56" s="51">
        <f t="shared" si="41"/>
        <v>0</v>
      </c>
      <c r="K56" s="52">
        <f t="shared" si="41"/>
        <v>0</v>
      </c>
      <c r="L56" s="24">
        <f t="shared" si="46"/>
        <v>0</v>
      </c>
      <c r="M56" s="15">
        <f t="shared" si="46"/>
        <v>0</v>
      </c>
      <c r="N56" s="25">
        <f t="shared" si="46"/>
        <v>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</row>
    <row r="57" spans="2:163" ht="18" customHeight="1" x14ac:dyDescent="0.3">
      <c r="B57" s="18">
        <f>B56+C6</f>
        <v>55461</v>
      </c>
      <c r="C57" s="44"/>
      <c r="D57" s="45"/>
      <c r="E57" s="46"/>
      <c r="F57" s="53">
        <f>F6</f>
        <v>0</v>
      </c>
      <c r="G57" s="54">
        <f t="shared" ref="G57:H57" si="50">G6</f>
        <v>0</v>
      </c>
      <c r="H57" s="55">
        <f t="shared" si="50"/>
        <v>0</v>
      </c>
      <c r="I57" s="53">
        <f t="shared" si="41"/>
        <v>0</v>
      </c>
      <c r="J57" s="54">
        <f t="shared" si="41"/>
        <v>0</v>
      </c>
      <c r="K57" s="55">
        <f t="shared" si="41"/>
        <v>0</v>
      </c>
      <c r="L57" s="26">
        <f t="shared" si="46"/>
        <v>0</v>
      </c>
      <c r="M57" s="16">
        <f t="shared" si="46"/>
        <v>0</v>
      </c>
      <c r="N57" s="27">
        <f t="shared" si="46"/>
        <v>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</row>
    <row r="58" spans="2:163" ht="18" customHeight="1" x14ac:dyDescent="0.3">
      <c r="B58" s="17">
        <f>B57+C6</f>
        <v>55475</v>
      </c>
      <c r="C58" s="41"/>
      <c r="D58" s="42"/>
      <c r="E58" s="43"/>
      <c r="F58" s="50">
        <f>F6</f>
        <v>0</v>
      </c>
      <c r="G58" s="51">
        <f t="shared" ref="G58:H58" si="51">G6</f>
        <v>0</v>
      </c>
      <c r="H58" s="52">
        <f t="shared" si="51"/>
        <v>0</v>
      </c>
      <c r="I58" s="50">
        <f t="shared" si="41"/>
        <v>0</v>
      </c>
      <c r="J58" s="51">
        <f t="shared" si="41"/>
        <v>0</v>
      </c>
      <c r="K58" s="52">
        <f t="shared" si="41"/>
        <v>0</v>
      </c>
      <c r="L58" s="24">
        <f t="shared" si="46"/>
        <v>0</v>
      </c>
      <c r="M58" s="15">
        <f t="shared" si="46"/>
        <v>0</v>
      </c>
      <c r="N58" s="25">
        <f t="shared" si="46"/>
        <v>0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</row>
    <row r="59" spans="2:163" ht="18" customHeight="1" x14ac:dyDescent="0.3">
      <c r="B59" s="18">
        <f>B58+C6</f>
        <v>55489</v>
      </c>
      <c r="C59" s="44"/>
      <c r="D59" s="45"/>
      <c r="E59" s="46"/>
      <c r="F59" s="53">
        <f>F6</f>
        <v>0</v>
      </c>
      <c r="G59" s="54">
        <f t="shared" ref="G59:H59" si="52">G6</f>
        <v>0</v>
      </c>
      <c r="H59" s="55">
        <f t="shared" si="52"/>
        <v>0</v>
      </c>
      <c r="I59" s="53">
        <f t="shared" si="41"/>
        <v>0</v>
      </c>
      <c r="J59" s="54">
        <f t="shared" si="41"/>
        <v>0</v>
      </c>
      <c r="K59" s="55">
        <f t="shared" si="41"/>
        <v>0</v>
      </c>
      <c r="L59" s="26">
        <f t="shared" si="46"/>
        <v>0</v>
      </c>
      <c r="M59" s="16">
        <f t="shared" si="46"/>
        <v>0</v>
      </c>
      <c r="N59" s="27">
        <f t="shared" si="46"/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</row>
    <row r="60" spans="2:163" ht="18" customHeight="1" x14ac:dyDescent="0.3">
      <c r="B60" s="17">
        <f>B59+C6</f>
        <v>55503</v>
      </c>
      <c r="C60" s="41"/>
      <c r="D60" s="42"/>
      <c r="E60" s="43"/>
      <c r="F60" s="50">
        <f>F6</f>
        <v>0</v>
      </c>
      <c r="G60" s="51">
        <f t="shared" ref="G60:H60" si="53">G6</f>
        <v>0</v>
      </c>
      <c r="H60" s="52">
        <f t="shared" si="53"/>
        <v>0</v>
      </c>
      <c r="I60" s="50">
        <f t="shared" si="41"/>
        <v>0</v>
      </c>
      <c r="J60" s="51">
        <f t="shared" si="41"/>
        <v>0</v>
      </c>
      <c r="K60" s="52">
        <f t="shared" si="41"/>
        <v>0</v>
      </c>
      <c r="L60" s="24">
        <f t="shared" si="46"/>
        <v>0</v>
      </c>
      <c r="M60" s="15">
        <f t="shared" si="46"/>
        <v>0</v>
      </c>
      <c r="N60" s="25">
        <f t="shared" si="46"/>
        <v>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</row>
    <row r="61" spans="2:163" ht="18" customHeight="1" thickBot="1" x14ac:dyDescent="0.35">
      <c r="B61" s="19">
        <f>B60+C6</f>
        <v>55517</v>
      </c>
      <c r="C61" s="47"/>
      <c r="D61" s="48"/>
      <c r="E61" s="49"/>
      <c r="F61" s="56">
        <f>F6</f>
        <v>0</v>
      </c>
      <c r="G61" s="57">
        <f t="shared" ref="G61:H61" si="54">G6</f>
        <v>0</v>
      </c>
      <c r="H61" s="58">
        <f t="shared" si="54"/>
        <v>0</v>
      </c>
      <c r="I61" s="56">
        <f t="shared" si="41"/>
        <v>0</v>
      </c>
      <c r="J61" s="57">
        <f t="shared" si="41"/>
        <v>0</v>
      </c>
      <c r="K61" s="58">
        <f t="shared" si="41"/>
        <v>0</v>
      </c>
      <c r="L61" s="28">
        <f t="shared" si="46"/>
        <v>0</v>
      </c>
      <c r="M61" s="29">
        <f t="shared" si="46"/>
        <v>0</v>
      </c>
      <c r="N61" s="30">
        <f t="shared" si="46"/>
        <v>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</row>
    <row r="63" spans="2:163" x14ac:dyDescent="0.3"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</row>
    <row r="64" spans="2:163" x14ac:dyDescent="0.3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</row>
    <row r="65" spans="12:163" x14ac:dyDescent="0.3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</row>
    <row r="66" spans="12:163" x14ac:dyDescent="0.3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</row>
    <row r="67" spans="12:163" x14ac:dyDescent="0.3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</row>
    <row r="68" spans="12:163" x14ac:dyDescent="0.3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</row>
    <row r="69" spans="12:163" x14ac:dyDescent="0.3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</row>
    <row r="70" spans="12:163" x14ac:dyDescent="0.3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</row>
    <row r="71" spans="12:163" x14ac:dyDescent="0.3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</row>
    <row r="72" spans="12:163" x14ac:dyDescent="0.3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</row>
    <row r="73" spans="12:163" x14ac:dyDescent="0.3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</row>
    <row r="74" spans="12:163" x14ac:dyDescent="0.3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</row>
    <row r="75" spans="12:163" x14ac:dyDescent="0.3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</row>
    <row r="76" spans="12:163" x14ac:dyDescent="0.3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</row>
    <row r="77" spans="12:163" x14ac:dyDescent="0.3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</row>
    <row r="78" spans="12:163" x14ac:dyDescent="0.3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</row>
    <row r="79" spans="12:163" x14ac:dyDescent="0.3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</row>
    <row r="80" spans="12:163" x14ac:dyDescent="0.3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</row>
    <row r="81" spans="12:163" x14ac:dyDescent="0.3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</row>
    <row r="82" spans="12:163" x14ac:dyDescent="0.3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</row>
    <row r="83" spans="12:163" x14ac:dyDescent="0.3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</row>
    <row r="84" spans="12:163" x14ac:dyDescent="0.3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</row>
    <row r="85" spans="12:163" x14ac:dyDescent="0.3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</row>
    <row r="86" spans="12:163" x14ac:dyDescent="0.3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</row>
    <row r="87" spans="12:163" x14ac:dyDescent="0.3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</row>
    <row r="88" spans="12:163" x14ac:dyDescent="0.3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</row>
    <row r="89" spans="12:163" x14ac:dyDescent="0.3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</row>
    <row r="90" spans="12:163" x14ac:dyDescent="0.3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</row>
    <row r="91" spans="12:163" x14ac:dyDescent="0.3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</row>
    <row r="92" spans="12:163" x14ac:dyDescent="0.3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</row>
    <row r="93" spans="12:163" x14ac:dyDescent="0.3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</row>
    <row r="94" spans="12:163" x14ac:dyDescent="0.3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</row>
    <row r="95" spans="12:163" x14ac:dyDescent="0.3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</row>
    <row r="96" spans="12:163" x14ac:dyDescent="0.3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</row>
    <row r="97" spans="12:163" x14ac:dyDescent="0.3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</row>
    <row r="98" spans="12:163" x14ac:dyDescent="0.3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</row>
    <row r="99" spans="12:163" x14ac:dyDescent="0.3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</row>
    <row r="100" spans="12:163" x14ac:dyDescent="0.3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</row>
    <row r="101" spans="12:163" x14ac:dyDescent="0.3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</row>
    <row r="102" spans="12:163" x14ac:dyDescent="0.3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</row>
    <row r="103" spans="12:163" x14ac:dyDescent="0.3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</row>
    <row r="104" spans="12:163" x14ac:dyDescent="0.3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</row>
    <row r="105" spans="12:163" x14ac:dyDescent="0.3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</row>
    <row r="106" spans="12:163" x14ac:dyDescent="0.3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</row>
    <row r="107" spans="12:163" x14ac:dyDescent="0.3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</row>
    <row r="108" spans="12:163" x14ac:dyDescent="0.3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</row>
    <row r="109" spans="12:163" x14ac:dyDescent="0.3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</row>
    <row r="110" spans="12:163" x14ac:dyDescent="0.3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</row>
    <row r="111" spans="12:163" x14ac:dyDescent="0.3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</row>
    <row r="112" spans="12:163" x14ac:dyDescent="0.3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</row>
    <row r="113" spans="12:163" x14ac:dyDescent="0.3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</row>
    <row r="114" spans="12:163" x14ac:dyDescent="0.3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</row>
    <row r="115" spans="12:163" x14ac:dyDescent="0.3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</row>
    <row r="116" spans="12:163" x14ac:dyDescent="0.3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</row>
    <row r="117" spans="12:163" x14ac:dyDescent="0.3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</row>
    <row r="118" spans="12:163" x14ac:dyDescent="0.3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</row>
    <row r="119" spans="12:163" x14ac:dyDescent="0.3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</row>
    <row r="120" spans="12:163" x14ac:dyDescent="0.3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</row>
    <row r="121" spans="12:163" x14ac:dyDescent="0.3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</row>
    <row r="122" spans="12:163" x14ac:dyDescent="0.3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</row>
    <row r="123" spans="12:163" x14ac:dyDescent="0.3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</row>
    <row r="124" spans="12:163" x14ac:dyDescent="0.3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</row>
    <row r="125" spans="12:163" x14ac:dyDescent="0.3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</row>
    <row r="126" spans="12:163" x14ac:dyDescent="0.3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</row>
    <row r="127" spans="12:163" x14ac:dyDescent="0.3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</row>
    <row r="128" spans="12:163" x14ac:dyDescent="0.3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</row>
    <row r="129" spans="12:163" x14ac:dyDescent="0.3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</row>
    <row r="130" spans="12:163" x14ac:dyDescent="0.3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</row>
    <row r="131" spans="12:163" x14ac:dyDescent="0.3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</row>
    <row r="132" spans="12:163" x14ac:dyDescent="0.3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</row>
    <row r="133" spans="12:163" x14ac:dyDescent="0.3"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</row>
    <row r="134" spans="12:163" x14ac:dyDescent="0.3"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</row>
    <row r="135" spans="12:163" x14ac:dyDescent="0.3"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</row>
    <row r="136" spans="12:163" x14ac:dyDescent="0.3"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</row>
    <row r="137" spans="12:163" x14ac:dyDescent="0.3"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</row>
    <row r="138" spans="12:163" x14ac:dyDescent="0.3"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</row>
    <row r="139" spans="12:163" x14ac:dyDescent="0.3"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</row>
    <row r="140" spans="12:163" x14ac:dyDescent="0.3"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</row>
    <row r="141" spans="12:163" x14ac:dyDescent="0.3"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</row>
    <row r="142" spans="12:163" x14ac:dyDescent="0.3"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</row>
    <row r="143" spans="12:163" x14ac:dyDescent="0.3"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</row>
    <row r="144" spans="12:163" x14ac:dyDescent="0.3"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</row>
    <row r="145" spans="12:163" x14ac:dyDescent="0.3"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</row>
    <row r="146" spans="12:163" x14ac:dyDescent="0.3"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</row>
    <row r="147" spans="12:163" x14ac:dyDescent="0.3"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</row>
    <row r="148" spans="12:163" x14ac:dyDescent="0.3"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</row>
    <row r="149" spans="12:163" x14ac:dyDescent="0.3"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</row>
    <row r="150" spans="12:163" x14ac:dyDescent="0.3"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</row>
    <row r="151" spans="12:163" x14ac:dyDescent="0.3"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</row>
    <row r="152" spans="12:163" x14ac:dyDescent="0.3"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</row>
    <row r="153" spans="12:163" x14ac:dyDescent="0.3"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</row>
    <row r="154" spans="12:163" x14ac:dyDescent="0.3"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</row>
    <row r="155" spans="12:163" x14ac:dyDescent="0.3"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</row>
    <row r="156" spans="12:163" x14ac:dyDescent="0.3"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</row>
    <row r="157" spans="12:163" x14ac:dyDescent="0.3"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</row>
    <row r="158" spans="12:163" x14ac:dyDescent="0.3"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</row>
    <row r="159" spans="12:163" x14ac:dyDescent="0.3"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</row>
    <row r="160" spans="12:163" x14ac:dyDescent="0.3"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</row>
    <row r="161" spans="12:163" x14ac:dyDescent="0.3"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</row>
    <row r="162" spans="12:163" x14ac:dyDescent="0.3"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</row>
    <row r="163" spans="12:163" x14ac:dyDescent="0.3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</row>
    <row r="164" spans="12:163" x14ac:dyDescent="0.3"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</row>
    <row r="165" spans="12:163" x14ac:dyDescent="0.3"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</row>
    <row r="166" spans="12:163" x14ac:dyDescent="0.3"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</row>
    <row r="167" spans="12:163" x14ac:dyDescent="0.3"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</row>
    <row r="168" spans="12:163" x14ac:dyDescent="0.3"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</row>
    <row r="169" spans="12:163" x14ac:dyDescent="0.3"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</row>
    <row r="170" spans="12:163" x14ac:dyDescent="0.3"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</row>
    <row r="171" spans="12:163" x14ac:dyDescent="0.3"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</row>
    <row r="172" spans="12:163" x14ac:dyDescent="0.3"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</row>
    <row r="173" spans="12:163" x14ac:dyDescent="0.3"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</row>
    <row r="174" spans="12:163" x14ac:dyDescent="0.3"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</row>
    <row r="175" spans="12:163" x14ac:dyDescent="0.3"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</row>
    <row r="176" spans="12:163" x14ac:dyDescent="0.3"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</row>
    <row r="177" spans="12:163" x14ac:dyDescent="0.3"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</row>
    <row r="178" spans="12:163" x14ac:dyDescent="0.3"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</row>
    <row r="179" spans="12:163" x14ac:dyDescent="0.3"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</row>
    <row r="180" spans="12:163" x14ac:dyDescent="0.3"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</row>
    <row r="181" spans="12:163" x14ac:dyDescent="0.3"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</row>
    <row r="182" spans="12:163" x14ac:dyDescent="0.3"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</row>
    <row r="183" spans="12:163" x14ac:dyDescent="0.3"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</row>
    <row r="184" spans="12:163" x14ac:dyDescent="0.3"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</row>
    <row r="185" spans="12:163" x14ac:dyDescent="0.3"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</row>
    <row r="186" spans="12:163" x14ac:dyDescent="0.3"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</row>
    <row r="187" spans="12:163" x14ac:dyDescent="0.3"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</row>
    <row r="188" spans="12:163" x14ac:dyDescent="0.3"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</row>
    <row r="189" spans="12:163" x14ac:dyDescent="0.3"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</row>
    <row r="190" spans="12:163" x14ac:dyDescent="0.3"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</row>
    <row r="191" spans="12:163" x14ac:dyDescent="0.3"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</row>
    <row r="192" spans="12:163" x14ac:dyDescent="0.3"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</row>
    <row r="193" spans="12:163" x14ac:dyDescent="0.3"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</row>
    <row r="194" spans="12:163" x14ac:dyDescent="0.3"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</row>
    <row r="195" spans="12:163" x14ac:dyDescent="0.3"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</row>
    <row r="196" spans="12:163" x14ac:dyDescent="0.3"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</row>
    <row r="197" spans="12:163" x14ac:dyDescent="0.3"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</row>
    <row r="198" spans="12:163" x14ac:dyDescent="0.3"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</row>
    <row r="199" spans="12:163" x14ac:dyDescent="0.3"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</row>
    <row r="200" spans="12:163" x14ac:dyDescent="0.3"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</row>
    <row r="201" spans="12:163" x14ac:dyDescent="0.3"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</row>
    <row r="202" spans="12:163" x14ac:dyDescent="0.3"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</row>
    <row r="203" spans="12:163" x14ac:dyDescent="0.3"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</row>
    <row r="204" spans="12:163" x14ac:dyDescent="0.3"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</row>
    <row r="205" spans="12:163" x14ac:dyDescent="0.3"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</row>
    <row r="206" spans="12:163" x14ac:dyDescent="0.3"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</row>
    <row r="207" spans="12:163" x14ac:dyDescent="0.3"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</row>
    <row r="208" spans="12:163" x14ac:dyDescent="0.3"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</row>
    <row r="209" spans="12:163" x14ac:dyDescent="0.3"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</row>
    <row r="210" spans="12:163" x14ac:dyDescent="0.3"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</row>
    <row r="211" spans="12:163" x14ac:dyDescent="0.3"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</row>
    <row r="212" spans="12:163" x14ac:dyDescent="0.3"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</row>
    <row r="213" spans="12:163" x14ac:dyDescent="0.3"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</row>
    <row r="214" spans="12:163" x14ac:dyDescent="0.3"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</row>
    <row r="215" spans="12:163" x14ac:dyDescent="0.3"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</row>
    <row r="216" spans="12:163" x14ac:dyDescent="0.3"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</row>
    <row r="217" spans="12:163" x14ac:dyDescent="0.3"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</row>
    <row r="218" spans="12:163" x14ac:dyDescent="0.3"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</row>
    <row r="219" spans="12:163" x14ac:dyDescent="0.3"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</row>
    <row r="220" spans="12:163" x14ac:dyDescent="0.3"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</row>
    <row r="221" spans="12:163" x14ac:dyDescent="0.3"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</row>
    <row r="222" spans="12:163" x14ac:dyDescent="0.3"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</row>
    <row r="223" spans="12:163" x14ac:dyDescent="0.3"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</row>
    <row r="224" spans="12:163" x14ac:dyDescent="0.3"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</row>
    <row r="225" spans="12:163" x14ac:dyDescent="0.3"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</row>
    <row r="226" spans="12:163" x14ac:dyDescent="0.3"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</row>
    <row r="227" spans="12:163" x14ac:dyDescent="0.3"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</row>
    <row r="228" spans="12:163" x14ac:dyDescent="0.3"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</row>
    <row r="229" spans="12:163" x14ac:dyDescent="0.3"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</row>
    <row r="230" spans="12:163" x14ac:dyDescent="0.3"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</row>
    <row r="231" spans="12:163" x14ac:dyDescent="0.3"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</row>
    <row r="232" spans="12:163" x14ac:dyDescent="0.3"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</row>
    <row r="233" spans="12:163" x14ac:dyDescent="0.3"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</row>
    <row r="234" spans="12:163" x14ac:dyDescent="0.3"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</row>
    <row r="235" spans="12:163" x14ac:dyDescent="0.3"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</row>
    <row r="236" spans="12:163" x14ac:dyDescent="0.3"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</row>
    <row r="237" spans="12:163" x14ac:dyDescent="0.3"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</row>
    <row r="238" spans="12:163" x14ac:dyDescent="0.3"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</row>
    <row r="239" spans="12:163" x14ac:dyDescent="0.3"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</row>
    <row r="240" spans="12:163" x14ac:dyDescent="0.3"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</row>
    <row r="241" spans="12:163" x14ac:dyDescent="0.3"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</row>
    <row r="242" spans="12:163" x14ac:dyDescent="0.3"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</row>
    <row r="243" spans="12:163" x14ac:dyDescent="0.3"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</row>
    <row r="244" spans="12:163" x14ac:dyDescent="0.3"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</row>
    <row r="245" spans="12:163" x14ac:dyDescent="0.3"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</row>
    <row r="246" spans="12:163" x14ac:dyDescent="0.3"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</row>
    <row r="247" spans="12:163" x14ac:dyDescent="0.3"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</row>
    <row r="248" spans="12:163" x14ac:dyDescent="0.3"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</row>
    <row r="249" spans="12:163" x14ac:dyDescent="0.3"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</row>
    <row r="250" spans="12:163" x14ac:dyDescent="0.3"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</row>
    <row r="251" spans="12:163" x14ac:dyDescent="0.3"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</row>
    <row r="252" spans="12:163" x14ac:dyDescent="0.3"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</row>
    <row r="253" spans="12:163" x14ac:dyDescent="0.3"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</row>
    <row r="254" spans="12:163" x14ac:dyDescent="0.3"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</row>
    <row r="255" spans="12:163" x14ac:dyDescent="0.3"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</row>
    <row r="256" spans="12:163" x14ac:dyDescent="0.3"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</row>
    <row r="257" spans="12:163" x14ac:dyDescent="0.3"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</row>
    <row r="258" spans="12:163" x14ac:dyDescent="0.3"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</row>
    <row r="259" spans="12:163" x14ac:dyDescent="0.3"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</row>
    <row r="260" spans="12:163" x14ac:dyDescent="0.3"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</row>
    <row r="261" spans="12:163" x14ac:dyDescent="0.3"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</row>
    <row r="262" spans="12:163" x14ac:dyDescent="0.3"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</row>
    <row r="263" spans="12:163" x14ac:dyDescent="0.3"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</row>
    <row r="264" spans="12:163" x14ac:dyDescent="0.3"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</row>
    <row r="265" spans="12:163" x14ac:dyDescent="0.3"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</row>
    <row r="266" spans="12:163" x14ac:dyDescent="0.3"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</row>
    <row r="267" spans="12:163" x14ac:dyDescent="0.3"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</row>
    <row r="268" spans="12:163" x14ac:dyDescent="0.3"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</row>
    <row r="269" spans="12:163" x14ac:dyDescent="0.3"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</row>
    <row r="270" spans="12:163" x14ac:dyDescent="0.3"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</row>
    <row r="271" spans="12:163" x14ac:dyDescent="0.3"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</row>
    <row r="272" spans="12:163" x14ac:dyDescent="0.3"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</row>
    <row r="273" spans="12:163" x14ac:dyDescent="0.3"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</row>
    <row r="274" spans="12:163" x14ac:dyDescent="0.3"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</row>
    <row r="275" spans="12:163" x14ac:dyDescent="0.3"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</row>
    <row r="276" spans="12:163" x14ac:dyDescent="0.3"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</row>
    <row r="277" spans="12:163" x14ac:dyDescent="0.3"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</row>
    <row r="278" spans="12:163" x14ac:dyDescent="0.3"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</row>
    <row r="279" spans="12:163" x14ac:dyDescent="0.3"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</row>
    <row r="280" spans="12:163" x14ac:dyDescent="0.3"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</row>
    <row r="281" spans="12:163" x14ac:dyDescent="0.3"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</row>
    <row r="282" spans="12:163" x14ac:dyDescent="0.3"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</row>
    <row r="283" spans="12:163" x14ac:dyDescent="0.3"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</row>
    <row r="284" spans="12:163" x14ac:dyDescent="0.3"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</row>
    <row r="285" spans="12:163" x14ac:dyDescent="0.3"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</row>
    <row r="286" spans="12:163" x14ac:dyDescent="0.3"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</row>
    <row r="287" spans="12:163" x14ac:dyDescent="0.3"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</row>
    <row r="288" spans="12:163" x14ac:dyDescent="0.3"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</row>
    <row r="289" spans="12:163" x14ac:dyDescent="0.3"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</row>
    <row r="290" spans="12:163" x14ac:dyDescent="0.3"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</row>
    <row r="291" spans="12:163" x14ac:dyDescent="0.3"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</row>
    <row r="292" spans="12:163" x14ac:dyDescent="0.3"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</row>
    <row r="293" spans="12:163" x14ac:dyDescent="0.3"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</row>
    <row r="294" spans="12:163" x14ac:dyDescent="0.3"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</row>
    <row r="295" spans="12:163" x14ac:dyDescent="0.3"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</row>
    <row r="296" spans="12:163" x14ac:dyDescent="0.3"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</row>
    <row r="297" spans="12:163" x14ac:dyDescent="0.3"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</row>
    <row r="298" spans="12:163" x14ac:dyDescent="0.3"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</row>
    <row r="299" spans="12:163" x14ac:dyDescent="0.3"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</row>
    <row r="300" spans="12:163" x14ac:dyDescent="0.3"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</row>
    <row r="301" spans="12:163" x14ac:dyDescent="0.3"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</row>
    <row r="302" spans="12:163" x14ac:dyDescent="0.3"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</row>
    <row r="303" spans="12:163" x14ac:dyDescent="0.3"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</row>
    <row r="304" spans="12:163" x14ac:dyDescent="0.3"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</row>
    <row r="305" spans="12:163" x14ac:dyDescent="0.3"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</row>
    <row r="306" spans="12:163" x14ac:dyDescent="0.3"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</row>
    <row r="307" spans="12:163" x14ac:dyDescent="0.3"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</row>
    <row r="308" spans="12:163" x14ac:dyDescent="0.3"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</row>
    <row r="309" spans="12:163" x14ac:dyDescent="0.3"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</row>
    <row r="310" spans="12:163" x14ac:dyDescent="0.3"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</row>
    <row r="311" spans="12:163" x14ac:dyDescent="0.3"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</row>
    <row r="312" spans="12:163" x14ac:dyDescent="0.3"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</row>
    <row r="313" spans="12:163" x14ac:dyDescent="0.3"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</row>
    <row r="314" spans="12:163" x14ac:dyDescent="0.3"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</row>
    <row r="315" spans="12:163" x14ac:dyDescent="0.3"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</row>
    <row r="316" spans="12:163" x14ac:dyDescent="0.3"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</row>
    <row r="317" spans="12:163" x14ac:dyDescent="0.3"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</row>
    <row r="318" spans="12:163" x14ac:dyDescent="0.3"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</row>
    <row r="319" spans="12:163" x14ac:dyDescent="0.3"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</row>
    <row r="320" spans="12:163" x14ac:dyDescent="0.3"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</row>
    <row r="321" spans="12:163" x14ac:dyDescent="0.3"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</row>
    <row r="322" spans="12:163" x14ac:dyDescent="0.3"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</row>
    <row r="323" spans="12:163" x14ac:dyDescent="0.3"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</row>
    <row r="324" spans="12:163" x14ac:dyDescent="0.3"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</row>
    <row r="325" spans="12:163" x14ac:dyDescent="0.3"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</row>
    <row r="326" spans="12:163" x14ac:dyDescent="0.3"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</row>
    <row r="327" spans="12:163" x14ac:dyDescent="0.3"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</row>
    <row r="328" spans="12:163" x14ac:dyDescent="0.3"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</row>
    <row r="329" spans="12:163" x14ac:dyDescent="0.3"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</row>
    <row r="330" spans="12:163" x14ac:dyDescent="0.3"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</row>
    <row r="331" spans="12:163" x14ac:dyDescent="0.3"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</row>
    <row r="332" spans="12:163" x14ac:dyDescent="0.3"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</row>
    <row r="333" spans="12:163" x14ac:dyDescent="0.3"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</row>
    <row r="334" spans="12:163" x14ac:dyDescent="0.3"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</row>
    <row r="335" spans="12:163" x14ac:dyDescent="0.3"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</row>
    <row r="336" spans="12:163" x14ac:dyDescent="0.3"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</row>
    <row r="337" spans="12:163" x14ac:dyDescent="0.3"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</row>
    <row r="338" spans="12:163" x14ac:dyDescent="0.3"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</row>
    <row r="339" spans="12:163" x14ac:dyDescent="0.3"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</row>
    <row r="340" spans="12:163" x14ac:dyDescent="0.3"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</row>
    <row r="341" spans="12:163" x14ac:dyDescent="0.3"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</row>
    <row r="342" spans="12:163" x14ac:dyDescent="0.3"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</row>
    <row r="343" spans="12:163" x14ac:dyDescent="0.3"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</row>
    <row r="344" spans="12:163" x14ac:dyDescent="0.3"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</row>
    <row r="345" spans="12:163" x14ac:dyDescent="0.3"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</row>
    <row r="346" spans="12:163" x14ac:dyDescent="0.3"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</row>
    <row r="347" spans="12:163" x14ac:dyDescent="0.3"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</row>
    <row r="348" spans="12:163" x14ac:dyDescent="0.3"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</row>
    <row r="349" spans="12:163" x14ac:dyDescent="0.3"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</row>
    <row r="350" spans="12:163" x14ac:dyDescent="0.3"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</row>
    <row r="351" spans="12:163" x14ac:dyDescent="0.3"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</row>
    <row r="352" spans="12:163" x14ac:dyDescent="0.3"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</row>
    <row r="353" spans="12:163" x14ac:dyDescent="0.3"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</row>
    <row r="354" spans="12:163" x14ac:dyDescent="0.3"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</row>
    <row r="355" spans="12:163" x14ac:dyDescent="0.3"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</row>
    <row r="356" spans="12:163" x14ac:dyDescent="0.3"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</row>
    <row r="357" spans="12:163" x14ac:dyDescent="0.3"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</row>
    <row r="358" spans="12:163" x14ac:dyDescent="0.3"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</row>
    <row r="359" spans="12:163" x14ac:dyDescent="0.3"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</row>
    <row r="360" spans="12:163" x14ac:dyDescent="0.3"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</row>
    <row r="361" spans="12:163" x14ac:dyDescent="0.3"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</row>
    <row r="362" spans="12:163" x14ac:dyDescent="0.3"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</row>
    <row r="363" spans="12:163" x14ac:dyDescent="0.3"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</row>
    <row r="364" spans="12:163" x14ac:dyDescent="0.3"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</row>
    <row r="365" spans="12:163" x14ac:dyDescent="0.3"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</row>
    <row r="366" spans="12:163" x14ac:dyDescent="0.3"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</row>
    <row r="367" spans="12:163" x14ac:dyDescent="0.3"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</row>
    <row r="368" spans="12:163" x14ac:dyDescent="0.3"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</row>
    <row r="369" spans="12:163" x14ac:dyDescent="0.3"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</row>
    <row r="370" spans="12:163" x14ac:dyDescent="0.3"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</row>
    <row r="371" spans="12:163" x14ac:dyDescent="0.3"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</row>
    <row r="372" spans="12:163" x14ac:dyDescent="0.3"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</row>
    <row r="373" spans="12:163" x14ac:dyDescent="0.3"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</row>
    <row r="374" spans="12:163" x14ac:dyDescent="0.3"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</row>
    <row r="375" spans="12:163" x14ac:dyDescent="0.3"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</row>
    <row r="376" spans="12:163" x14ac:dyDescent="0.3"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</row>
    <row r="377" spans="12:163" x14ac:dyDescent="0.3"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</row>
    <row r="378" spans="12:163" x14ac:dyDescent="0.3"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</row>
    <row r="379" spans="12:163" x14ac:dyDescent="0.3"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</row>
    <row r="380" spans="12:163" x14ac:dyDescent="0.3"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</row>
    <row r="381" spans="12:163" x14ac:dyDescent="0.3"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</row>
    <row r="382" spans="12:163" x14ac:dyDescent="0.3"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</row>
    <row r="383" spans="12:163" x14ac:dyDescent="0.3"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</row>
    <row r="384" spans="12:163" x14ac:dyDescent="0.3"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</row>
    <row r="385" spans="12:163" x14ac:dyDescent="0.3"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</row>
    <row r="386" spans="12:163" x14ac:dyDescent="0.3"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</row>
    <row r="387" spans="12:163" x14ac:dyDescent="0.3"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</row>
    <row r="388" spans="12:163" x14ac:dyDescent="0.3"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</row>
    <row r="389" spans="12:163" x14ac:dyDescent="0.3"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</row>
    <row r="390" spans="12:163" x14ac:dyDescent="0.3"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</row>
    <row r="391" spans="12:163" x14ac:dyDescent="0.3"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</row>
    <row r="392" spans="12:163" x14ac:dyDescent="0.3"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</row>
    <row r="393" spans="12:163" x14ac:dyDescent="0.3"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</row>
    <row r="394" spans="12:163" x14ac:dyDescent="0.3"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</row>
    <row r="395" spans="12:163" x14ac:dyDescent="0.3"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</row>
    <row r="396" spans="12:163" x14ac:dyDescent="0.3"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</row>
    <row r="397" spans="12:163" x14ac:dyDescent="0.3"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</row>
    <row r="398" spans="12:163" x14ac:dyDescent="0.3"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</row>
    <row r="399" spans="12:163" x14ac:dyDescent="0.3"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</row>
    <row r="400" spans="12:163" x14ac:dyDescent="0.3"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</row>
    <row r="401" spans="12:163" x14ac:dyDescent="0.3"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</row>
    <row r="402" spans="12:163" x14ac:dyDescent="0.3"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</row>
    <row r="403" spans="12:163" x14ac:dyDescent="0.3"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</row>
    <row r="404" spans="12:163" x14ac:dyDescent="0.3"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</row>
    <row r="405" spans="12:163" x14ac:dyDescent="0.3"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</row>
    <row r="406" spans="12:163" x14ac:dyDescent="0.3"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</row>
    <row r="407" spans="12:163" x14ac:dyDescent="0.3"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</row>
    <row r="408" spans="12:163" x14ac:dyDescent="0.3"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</row>
    <row r="409" spans="12:163" x14ac:dyDescent="0.3"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</row>
    <row r="410" spans="12:163" x14ac:dyDescent="0.3"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</row>
    <row r="411" spans="12:163" x14ac:dyDescent="0.3"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</row>
    <row r="412" spans="12:163" x14ac:dyDescent="0.3"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</row>
    <row r="413" spans="12:163" x14ac:dyDescent="0.3"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</row>
    <row r="414" spans="12:163" x14ac:dyDescent="0.3"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</row>
    <row r="415" spans="12:163" x14ac:dyDescent="0.3"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</row>
    <row r="416" spans="12:163" x14ac:dyDescent="0.3"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</row>
    <row r="417" spans="12:163" x14ac:dyDescent="0.3"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</row>
    <row r="418" spans="12:163" x14ac:dyDescent="0.3"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</row>
    <row r="419" spans="12:163" x14ac:dyDescent="0.3"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</row>
    <row r="420" spans="12:163" x14ac:dyDescent="0.3"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</row>
    <row r="421" spans="12:163" x14ac:dyDescent="0.3"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</row>
    <row r="422" spans="12:163" x14ac:dyDescent="0.3"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</row>
    <row r="423" spans="12:163" x14ac:dyDescent="0.3"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</row>
    <row r="424" spans="12:163" x14ac:dyDescent="0.3"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</row>
    <row r="425" spans="12:163" x14ac:dyDescent="0.3"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</row>
    <row r="426" spans="12:163" x14ac:dyDescent="0.3"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</row>
    <row r="427" spans="12:163" x14ac:dyDescent="0.3"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</row>
    <row r="428" spans="12:163" x14ac:dyDescent="0.3"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</row>
    <row r="429" spans="12:163" x14ac:dyDescent="0.3"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</row>
    <row r="430" spans="12:163" x14ac:dyDescent="0.3"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</row>
    <row r="431" spans="12:163" x14ac:dyDescent="0.3"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</row>
    <row r="432" spans="12:163" x14ac:dyDescent="0.3"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</row>
    <row r="433" spans="12:163" x14ac:dyDescent="0.3"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</row>
    <row r="434" spans="12:163" x14ac:dyDescent="0.3"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</row>
    <row r="435" spans="12:163" x14ac:dyDescent="0.3"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</row>
    <row r="436" spans="12:163" x14ac:dyDescent="0.3"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</row>
    <row r="437" spans="12:163" x14ac:dyDescent="0.3"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</row>
    <row r="438" spans="12:163" x14ac:dyDescent="0.3"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</row>
    <row r="439" spans="12:163" x14ac:dyDescent="0.3"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</row>
    <row r="440" spans="12:163" x14ac:dyDescent="0.3"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</row>
    <row r="441" spans="12:163" x14ac:dyDescent="0.3"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</row>
    <row r="442" spans="12:163" x14ac:dyDescent="0.3"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</row>
    <row r="443" spans="12:163" x14ac:dyDescent="0.3"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</row>
    <row r="444" spans="12:163" x14ac:dyDescent="0.3"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</row>
    <row r="445" spans="12:163" x14ac:dyDescent="0.3"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</row>
    <row r="446" spans="12:163" x14ac:dyDescent="0.3"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</row>
    <row r="447" spans="12:163" x14ac:dyDescent="0.3"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</row>
    <row r="448" spans="12:163" x14ac:dyDescent="0.3"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</row>
    <row r="449" spans="12:163" x14ac:dyDescent="0.3"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</row>
    <row r="450" spans="12:163" x14ac:dyDescent="0.3"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</row>
    <row r="451" spans="12:163" x14ac:dyDescent="0.3"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</row>
    <row r="452" spans="12:163" x14ac:dyDescent="0.3"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</row>
    <row r="453" spans="12:163" x14ac:dyDescent="0.3"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</row>
    <row r="454" spans="12:163" x14ac:dyDescent="0.3"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</row>
    <row r="455" spans="12:163" x14ac:dyDescent="0.3"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</row>
    <row r="456" spans="12:163" x14ac:dyDescent="0.3"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</row>
    <row r="457" spans="12:163" x14ac:dyDescent="0.3"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</row>
    <row r="458" spans="12:163" x14ac:dyDescent="0.3"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</row>
    <row r="459" spans="12:163" x14ac:dyDescent="0.3"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</row>
    <row r="460" spans="12:163" x14ac:dyDescent="0.3"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</row>
    <row r="461" spans="12:163" x14ac:dyDescent="0.3"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</row>
    <row r="462" spans="12:163" x14ac:dyDescent="0.3"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</row>
    <row r="463" spans="12:163" x14ac:dyDescent="0.3"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</row>
    <row r="464" spans="12:163" x14ac:dyDescent="0.3"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</row>
    <row r="465" spans="12:163" x14ac:dyDescent="0.3"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</row>
    <row r="466" spans="12:163" x14ac:dyDescent="0.3"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</row>
    <row r="467" spans="12:163" x14ac:dyDescent="0.3"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</row>
    <row r="468" spans="12:163" x14ac:dyDescent="0.3"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</row>
    <row r="469" spans="12:163" x14ac:dyDescent="0.3"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</row>
    <row r="470" spans="12:163" x14ac:dyDescent="0.3"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</row>
    <row r="471" spans="12:163" x14ac:dyDescent="0.3"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</row>
    <row r="472" spans="12:163" x14ac:dyDescent="0.3"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</row>
    <row r="473" spans="12:163" x14ac:dyDescent="0.3"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</row>
    <row r="474" spans="12:163" x14ac:dyDescent="0.3"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</row>
    <row r="475" spans="12:163" x14ac:dyDescent="0.3"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</row>
    <row r="476" spans="12:163" x14ac:dyDescent="0.3"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</row>
    <row r="477" spans="12:163" x14ac:dyDescent="0.3"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</row>
    <row r="478" spans="12:163" x14ac:dyDescent="0.3"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</row>
    <row r="479" spans="12:163" x14ac:dyDescent="0.3"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</row>
    <row r="480" spans="12:163" x14ac:dyDescent="0.3"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</row>
    <row r="481" spans="12:163" x14ac:dyDescent="0.3"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</row>
    <row r="482" spans="12:163" x14ac:dyDescent="0.3"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</row>
    <row r="483" spans="12:163" x14ac:dyDescent="0.3"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</row>
    <row r="484" spans="12:163" x14ac:dyDescent="0.3"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</row>
    <row r="485" spans="12:163" x14ac:dyDescent="0.3"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</row>
    <row r="486" spans="12:163" x14ac:dyDescent="0.3"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</row>
    <row r="487" spans="12:163" x14ac:dyDescent="0.3"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</row>
    <row r="488" spans="12:163" x14ac:dyDescent="0.3"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</row>
    <row r="489" spans="12:163" x14ac:dyDescent="0.3"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</row>
    <row r="490" spans="12:163" x14ac:dyDescent="0.3"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</row>
    <row r="491" spans="12:163" x14ac:dyDescent="0.3"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</row>
    <row r="492" spans="12:163" x14ac:dyDescent="0.3"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</row>
    <row r="493" spans="12:163" x14ac:dyDescent="0.3"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</row>
    <row r="494" spans="12:163" x14ac:dyDescent="0.3"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</row>
    <row r="495" spans="12:163" x14ac:dyDescent="0.3"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</row>
    <row r="496" spans="12:163" x14ac:dyDescent="0.3"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</row>
    <row r="497" spans="12:163" x14ac:dyDescent="0.3"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</row>
    <row r="498" spans="12:163" x14ac:dyDescent="0.3"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</row>
    <row r="499" spans="12:163" x14ac:dyDescent="0.3"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</row>
    <row r="500" spans="12:163" x14ac:dyDescent="0.3"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</row>
    <row r="501" spans="12:163" x14ac:dyDescent="0.3"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</row>
    <row r="502" spans="12:163" x14ac:dyDescent="0.3"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</row>
    <row r="503" spans="12:163" x14ac:dyDescent="0.3"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</row>
    <row r="504" spans="12:163" x14ac:dyDescent="0.3"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</row>
    <row r="505" spans="12:163" x14ac:dyDescent="0.3"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</row>
    <row r="506" spans="12:163" x14ac:dyDescent="0.3"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</row>
    <row r="507" spans="12:163" x14ac:dyDescent="0.3"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</row>
    <row r="508" spans="12:163" x14ac:dyDescent="0.3"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</row>
    <row r="509" spans="12:163" x14ac:dyDescent="0.3"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</row>
    <row r="510" spans="12:163" x14ac:dyDescent="0.3"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</row>
    <row r="511" spans="12:163" x14ac:dyDescent="0.3"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</row>
    <row r="512" spans="12:163" x14ac:dyDescent="0.3"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</row>
    <row r="513" spans="12:163" x14ac:dyDescent="0.3"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</row>
    <row r="514" spans="12:163" x14ac:dyDescent="0.3"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</row>
    <row r="515" spans="12:163" x14ac:dyDescent="0.3"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</row>
    <row r="516" spans="12:163" x14ac:dyDescent="0.3"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</row>
    <row r="517" spans="12:163" x14ac:dyDescent="0.3"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</row>
    <row r="518" spans="12:163" x14ac:dyDescent="0.3"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</row>
    <row r="519" spans="12:163" x14ac:dyDescent="0.3"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</row>
    <row r="520" spans="12:163" x14ac:dyDescent="0.3"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</row>
    <row r="521" spans="12:163" x14ac:dyDescent="0.3"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</row>
    <row r="522" spans="12:163" x14ac:dyDescent="0.3"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</row>
    <row r="523" spans="12:163" x14ac:dyDescent="0.3"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</row>
    <row r="524" spans="12:163" x14ac:dyDescent="0.3"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</row>
    <row r="525" spans="12:163" x14ac:dyDescent="0.3"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</row>
    <row r="526" spans="12:163" x14ac:dyDescent="0.3"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</row>
    <row r="527" spans="12:163" x14ac:dyDescent="0.3"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</row>
    <row r="528" spans="12:163" x14ac:dyDescent="0.3"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</row>
    <row r="529" spans="12:163" x14ac:dyDescent="0.3"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</row>
    <row r="530" spans="12:163" x14ac:dyDescent="0.3"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</row>
    <row r="531" spans="12:163" x14ac:dyDescent="0.3"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</row>
    <row r="532" spans="12:163" x14ac:dyDescent="0.3"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</row>
    <row r="533" spans="12:163" x14ac:dyDescent="0.3"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</row>
    <row r="534" spans="12:163" x14ac:dyDescent="0.3"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</row>
    <row r="535" spans="12:163" x14ac:dyDescent="0.3"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</row>
    <row r="536" spans="12:163" x14ac:dyDescent="0.3"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</row>
    <row r="537" spans="12:163" x14ac:dyDescent="0.3"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</row>
    <row r="538" spans="12:163" x14ac:dyDescent="0.3"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</row>
    <row r="539" spans="12:163" x14ac:dyDescent="0.3"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</row>
    <row r="540" spans="12:163" x14ac:dyDescent="0.3"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</row>
    <row r="541" spans="12:163" x14ac:dyDescent="0.3"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</row>
    <row r="542" spans="12:163" x14ac:dyDescent="0.3"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</row>
    <row r="543" spans="12:163" x14ac:dyDescent="0.3"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</row>
    <row r="544" spans="12:163" x14ac:dyDescent="0.3"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</row>
    <row r="545" spans="12:163" x14ac:dyDescent="0.3"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</row>
    <row r="546" spans="12:163" x14ac:dyDescent="0.3"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</row>
    <row r="547" spans="12:163" x14ac:dyDescent="0.3"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</row>
    <row r="548" spans="12:163" x14ac:dyDescent="0.3"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</row>
    <row r="549" spans="12:163" x14ac:dyDescent="0.3"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</row>
    <row r="550" spans="12:163" x14ac:dyDescent="0.3"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</row>
    <row r="551" spans="12:163" x14ac:dyDescent="0.3"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</row>
    <row r="552" spans="12:163" x14ac:dyDescent="0.3"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</row>
    <row r="553" spans="12:163" x14ac:dyDescent="0.3"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</row>
    <row r="554" spans="12:163" x14ac:dyDescent="0.3"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</row>
    <row r="555" spans="12:163" x14ac:dyDescent="0.3"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</row>
    <row r="556" spans="12:163" x14ac:dyDescent="0.3"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</row>
    <row r="557" spans="12:163" x14ac:dyDescent="0.3"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</row>
    <row r="558" spans="12:163" x14ac:dyDescent="0.3"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</row>
    <row r="559" spans="12:163" x14ac:dyDescent="0.3"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</row>
    <row r="560" spans="12:163" x14ac:dyDescent="0.3"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</row>
    <row r="561" spans="12:163" x14ac:dyDescent="0.3"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</row>
    <row r="562" spans="12:163" x14ac:dyDescent="0.3"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</row>
    <row r="563" spans="12:163" x14ac:dyDescent="0.3"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</row>
    <row r="564" spans="12:163" x14ac:dyDescent="0.3"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</row>
    <row r="565" spans="12:163" x14ac:dyDescent="0.3"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</row>
    <row r="566" spans="12:163" x14ac:dyDescent="0.3"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</row>
    <row r="567" spans="12:163" x14ac:dyDescent="0.3"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</row>
    <row r="568" spans="12:163" x14ac:dyDescent="0.3"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</row>
    <row r="569" spans="12:163" x14ac:dyDescent="0.3"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</row>
    <row r="570" spans="12:163" x14ac:dyDescent="0.3"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</row>
    <row r="571" spans="12:163" x14ac:dyDescent="0.3"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</row>
    <row r="572" spans="12:163" x14ac:dyDescent="0.3"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</row>
    <row r="573" spans="12:163" x14ac:dyDescent="0.3"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</row>
    <row r="574" spans="12:163" x14ac:dyDescent="0.3"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</row>
    <row r="575" spans="12:163" x14ac:dyDescent="0.3"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</row>
    <row r="576" spans="12:163" x14ac:dyDescent="0.3"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</row>
    <row r="577" spans="12:163" x14ac:dyDescent="0.3"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</row>
    <row r="578" spans="12:163" x14ac:dyDescent="0.3"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</row>
    <row r="579" spans="12:163" x14ac:dyDescent="0.3"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</row>
    <row r="580" spans="12:163" x14ac:dyDescent="0.3"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</row>
    <row r="581" spans="12:163" x14ac:dyDescent="0.3"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</row>
    <row r="582" spans="12:163" x14ac:dyDescent="0.3"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</row>
    <row r="583" spans="12:163" x14ac:dyDescent="0.3"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</row>
    <row r="584" spans="12:163" x14ac:dyDescent="0.3"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</row>
    <row r="585" spans="12:163" x14ac:dyDescent="0.3"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</row>
    <row r="586" spans="12:163" x14ac:dyDescent="0.3"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</row>
    <row r="587" spans="12:163" x14ac:dyDescent="0.3"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</row>
    <row r="588" spans="12:163" x14ac:dyDescent="0.3"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</row>
    <row r="589" spans="12:163" x14ac:dyDescent="0.3"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</row>
    <row r="590" spans="12:163" x14ac:dyDescent="0.3"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</row>
    <row r="591" spans="12:163" x14ac:dyDescent="0.3"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</row>
    <row r="592" spans="12:163" x14ac:dyDescent="0.3"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</row>
    <row r="593" spans="12:163" x14ac:dyDescent="0.3"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</row>
    <row r="594" spans="12:163" x14ac:dyDescent="0.3"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</row>
    <row r="595" spans="12:163" x14ac:dyDescent="0.3"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</row>
    <row r="596" spans="12:163" x14ac:dyDescent="0.3"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</row>
    <row r="597" spans="12:163" x14ac:dyDescent="0.3"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</row>
    <row r="598" spans="12:163" x14ac:dyDescent="0.3"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</row>
    <row r="599" spans="12:163" x14ac:dyDescent="0.3"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</row>
    <row r="600" spans="12:163" x14ac:dyDescent="0.3"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</row>
    <row r="601" spans="12:163" x14ac:dyDescent="0.3"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</row>
    <row r="602" spans="12:163" x14ac:dyDescent="0.3"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</row>
    <row r="603" spans="12:163" x14ac:dyDescent="0.3"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</row>
    <row r="604" spans="12:163" x14ac:dyDescent="0.3"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</row>
    <row r="605" spans="12:163" x14ac:dyDescent="0.3"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</row>
    <row r="606" spans="12:163" x14ac:dyDescent="0.3"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</row>
    <row r="607" spans="12:163" x14ac:dyDescent="0.3"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</row>
    <row r="608" spans="12:163" x14ac:dyDescent="0.3"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</row>
    <row r="609" spans="12:163" x14ac:dyDescent="0.3"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</row>
    <row r="610" spans="12:163" x14ac:dyDescent="0.3"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</row>
    <row r="611" spans="12:163" x14ac:dyDescent="0.3"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</row>
    <row r="612" spans="12:163" x14ac:dyDescent="0.3"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</row>
    <row r="613" spans="12:163" x14ac:dyDescent="0.3"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</row>
    <row r="614" spans="12:163" x14ac:dyDescent="0.3"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</row>
    <row r="615" spans="12:163" x14ac:dyDescent="0.3"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</row>
    <row r="616" spans="12:163" x14ac:dyDescent="0.3"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</row>
    <row r="617" spans="12:163" x14ac:dyDescent="0.3"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</row>
    <row r="618" spans="12:163" x14ac:dyDescent="0.3"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</row>
    <row r="619" spans="12:163" x14ac:dyDescent="0.3"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</row>
    <row r="620" spans="12:163" x14ac:dyDescent="0.3"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</row>
    <row r="621" spans="12:163" x14ac:dyDescent="0.3"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</row>
    <row r="622" spans="12:163" x14ac:dyDescent="0.3"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</row>
    <row r="623" spans="12:163" x14ac:dyDescent="0.3"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</row>
    <row r="624" spans="12:163" x14ac:dyDescent="0.3"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</row>
    <row r="625" spans="12:163" x14ac:dyDescent="0.3"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</row>
    <row r="626" spans="12:163" x14ac:dyDescent="0.3"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</row>
    <row r="627" spans="12:163" x14ac:dyDescent="0.3"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</row>
    <row r="628" spans="12:163" x14ac:dyDescent="0.3"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</row>
    <row r="629" spans="12:163" x14ac:dyDescent="0.3"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</row>
    <row r="630" spans="12:163" x14ac:dyDescent="0.3"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</row>
    <row r="631" spans="12:163" x14ac:dyDescent="0.3"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</row>
    <row r="632" spans="12:163" x14ac:dyDescent="0.3"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</row>
    <row r="633" spans="12:163" x14ac:dyDescent="0.3"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</row>
    <row r="634" spans="12:163" x14ac:dyDescent="0.3"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</row>
    <row r="635" spans="12:163" x14ac:dyDescent="0.3"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</row>
    <row r="636" spans="12:163" x14ac:dyDescent="0.3"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</row>
    <row r="637" spans="12:163" x14ac:dyDescent="0.3"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</row>
    <row r="638" spans="12:163" x14ac:dyDescent="0.3"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</row>
    <row r="639" spans="12:163" x14ac:dyDescent="0.3"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</row>
    <row r="640" spans="12:163" x14ac:dyDescent="0.3"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</row>
    <row r="641" spans="12:163" x14ac:dyDescent="0.3"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</row>
    <row r="642" spans="12:163" x14ac:dyDescent="0.3"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</row>
    <row r="643" spans="12:163" x14ac:dyDescent="0.3"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</row>
    <row r="644" spans="12:163" x14ac:dyDescent="0.3"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</row>
    <row r="645" spans="12:163" x14ac:dyDescent="0.3"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</row>
    <row r="646" spans="12:163" x14ac:dyDescent="0.3"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</row>
    <row r="647" spans="12:163" x14ac:dyDescent="0.3"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</row>
    <row r="648" spans="12:163" x14ac:dyDescent="0.3"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</row>
    <row r="649" spans="12:163" x14ac:dyDescent="0.3"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</row>
    <row r="650" spans="12:163" x14ac:dyDescent="0.3"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</row>
    <row r="651" spans="12:163" x14ac:dyDescent="0.3"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</row>
    <row r="652" spans="12:163" x14ac:dyDescent="0.3"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</row>
    <row r="653" spans="12:163" x14ac:dyDescent="0.3"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</row>
    <row r="654" spans="12:163" x14ac:dyDescent="0.3"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</row>
    <row r="655" spans="12:163" x14ac:dyDescent="0.3"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</row>
    <row r="656" spans="12:163" x14ac:dyDescent="0.3"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</row>
    <row r="657" spans="12:163" x14ac:dyDescent="0.3"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</row>
    <row r="658" spans="12:163" x14ac:dyDescent="0.3"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</row>
    <row r="659" spans="12:163" x14ac:dyDescent="0.3"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</row>
    <row r="660" spans="12:163" x14ac:dyDescent="0.3"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</row>
  </sheetData>
  <mergeCells count="10">
    <mergeCell ref="C2:G2"/>
    <mergeCell ref="J2:N2"/>
    <mergeCell ref="B4:B5"/>
    <mergeCell ref="C4:C5"/>
    <mergeCell ref="F4:H4"/>
    <mergeCell ref="B8:B9"/>
    <mergeCell ref="C8:E8"/>
    <mergeCell ref="F8:H8"/>
    <mergeCell ref="I8:K8"/>
    <mergeCell ref="L8:N8"/>
  </mergeCells>
  <printOptions horizontalCentered="1"/>
  <pageMargins left="0.25" right="0.25" top="0.25" bottom="0.25" header="0" footer="0"/>
  <pageSetup scale="60" fitToHeight="4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5730-3CF8-4DCE-AF79-027F5075A8A0}">
  <sheetPr>
    <tabColor theme="2"/>
  </sheetPr>
  <dimension ref="B1:B2"/>
  <sheetViews>
    <sheetView showGridLines="0" zoomScaleNormal="100" workbookViewId="0">
      <selection activeCell="B65" sqref="B65"/>
    </sheetView>
  </sheetViews>
  <sheetFormatPr defaultColWidth="9.75" defaultRowHeight="15" x14ac:dyDescent="0.25"/>
  <cols>
    <col min="1" max="1" width="3" style="1" customWidth="1"/>
    <col min="2" max="2" width="96.75" style="1" customWidth="1"/>
    <col min="3" max="16384" width="9.75" style="1"/>
  </cols>
  <sheetData>
    <row r="1" spans="2:2" ht="20.25" customHeight="1" x14ac:dyDescent="0.25"/>
    <row r="2" spans="2:2" ht="125.25" customHeight="1" x14ac:dyDescent="0.25">
      <c r="B2" s="2" t="s">
        <v>14</v>
      </c>
    </row>
  </sheetData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Monitoraggio delle ferie dei di</vt:lpstr>
      <vt:lpstr>VUOTO Monitoraggio delle ferie </vt:lpstr>
      <vt:lpstr>- Dichiarazione di non responsa</vt:lpstr>
      <vt:lpstr>'Monitoraggio delle ferie dei di'!Print_Area</vt:lpstr>
      <vt:lpstr>'VUOTO Monitoraggio delle ferie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cp:lastPrinted>2024-11-02T01:42:48Z</cp:lastPrinted>
  <dcterms:created xsi:type="dcterms:W3CDTF">2015-08-28T16:56:54Z</dcterms:created>
  <dcterms:modified xsi:type="dcterms:W3CDTF">2024-12-27T03:05:10Z</dcterms:modified>
</cp:coreProperties>
</file>