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D:\Projects\Smartsheet\Smartsheet_2409_P1726_Batch 9.2 IC Templates\04_DTP\Batch 2\IT\-content-risk-heat-map-templates\"/>
    </mc:Choice>
  </mc:AlternateContent>
  <xr:revisionPtr revIDLastSave="0" documentId="13_ncr:1_{654080F8-E369-43D1-9069-7A9911D5ADF8}" xr6:coauthVersionLast="47" xr6:coauthVersionMax="47" xr10:uidLastSave="{00000000-0000-0000-0000-000000000000}"/>
  <bookViews>
    <workbookView xWindow="18030" yWindow="0" windowWidth="39705" windowHeight="31395" tabRatio="500" xr2:uid="{00000000-000D-0000-FFFF-FFFF00000000}"/>
  </bookViews>
  <sheets>
    <sheet name="ES. - Mappa di calore per la va" sheetId="10" r:id="rId1"/>
    <sheet name="VUOTO - Mappa di calore per la " sheetId="13" r:id="rId2"/>
    <sheet name="Legenda elenchi a discesa - NON" sheetId="7" r:id="rId3"/>
    <sheet name="- Dichiarazione di non responsa" sheetId="4" r:id="rId4"/>
  </sheets>
  <externalReferences>
    <externalReference r:id="rId5"/>
  </externalReferences>
  <definedNames>
    <definedName name="_xlnm.Print_Area" localSheetId="0">'ES. - Mappa di calore per la va'!$B$1:$J$35</definedName>
    <definedName name="_xlnm.Print_Area" localSheetId="1">'VUOTO - Mappa di calore per la '!$B$1:$J$51</definedName>
    <definedName name="Type" localSheetId="0">'[1]Maintenance Work Order'!#REF!</definedName>
    <definedName name="Type" localSheetId="2">'[1]Maintenance Work Order'!#REF!</definedName>
    <definedName name="Type" localSheetId="1">'[1]Maintenance Work Order'!#REF!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1" i="13" l="1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11" i="10"/>
  <c r="G12" i="10"/>
  <c r="G13" i="10"/>
  <c r="G14" i="10"/>
  <c r="G15" i="10"/>
  <c r="I15" i="10"/>
  <c r="F5" i="10"/>
  <c r="I8" i="10"/>
  <c r="H7" i="10"/>
  <c r="G6" i="10"/>
  <c r="E4" i="10"/>
  <c r="G43" i="13"/>
  <c r="G42" i="13"/>
  <c r="G41" i="13"/>
  <c r="G40" i="13"/>
  <c r="G39" i="13"/>
  <c r="G38" i="13"/>
  <c r="G37" i="13"/>
  <c r="G12" i="13"/>
  <c r="G34" i="13"/>
  <c r="G33" i="13"/>
  <c r="G32" i="13"/>
  <c r="G31" i="13"/>
  <c r="G30" i="13"/>
  <c r="G29" i="13"/>
  <c r="G28" i="13"/>
  <c r="G27" i="13"/>
  <c r="G26" i="13"/>
  <c r="G51" i="13"/>
  <c r="G50" i="13"/>
  <c r="G49" i="13"/>
  <c r="G48" i="13"/>
  <c r="G47" i="13"/>
  <c r="G46" i="13"/>
  <c r="G45" i="13"/>
  <c r="G44" i="13"/>
  <c r="G36" i="13"/>
  <c r="G35" i="13"/>
  <c r="G25" i="13"/>
  <c r="G24" i="13"/>
  <c r="G23" i="13"/>
  <c r="G22" i="13"/>
  <c r="H3" i="7"/>
  <c r="I3" i="7"/>
  <c r="J3" i="7"/>
  <c r="K3" i="7"/>
  <c r="L3" i="7"/>
  <c r="H4" i="7"/>
  <c r="I4" i="7"/>
  <c r="J4" i="7"/>
  <c r="K4" i="7"/>
  <c r="L4" i="7"/>
  <c r="H5" i="7"/>
  <c r="I5" i="7"/>
  <c r="J5" i="7"/>
  <c r="K5" i="7"/>
  <c r="L5" i="7"/>
  <c r="H6" i="7"/>
  <c r="I6" i="7"/>
  <c r="J6" i="7"/>
  <c r="K6" i="7"/>
  <c r="L6" i="7"/>
  <c r="H7" i="7"/>
  <c r="I7" i="7"/>
  <c r="J7" i="7"/>
  <c r="K7" i="7"/>
  <c r="L7" i="7"/>
  <c r="G15" i="13"/>
  <c r="G14" i="13"/>
  <c r="G13" i="13"/>
  <c r="I15" i="13"/>
  <c r="E4" i="13"/>
  <c r="I8" i="13"/>
  <c r="H7" i="13"/>
  <c r="G6" i="13"/>
  <c r="F5" i="13"/>
</calcChain>
</file>

<file path=xl/sharedStrings.xml><?xml version="1.0" encoding="utf-8"?>
<sst xmlns="http://schemas.openxmlformats.org/spreadsheetml/2006/main" count="125" uniqueCount="84">
  <si>
    <t>00/00/00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</si>
  <si>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</si>
  <si>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</si>
  <si>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</si>
  <si>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</si>
  <si>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</si>
  <si>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</si>
  <si>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</si>
  <si>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</si>
  <si>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</si>
  <si>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</si>
  <si>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</si>
  <si>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</si>
  <si>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</si>
  <si>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</si>
  <si>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1 – 2</t>
  </si>
  <si>
    <t>3 – 8</t>
  </si>
  <si>
    <t>10 – 16</t>
  </si>
  <si>
    <t>20 – 32</t>
  </si>
  <si>
    <t>40 – 80</t>
  </si>
  <si>
    <t>R15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</si>
  <si>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</si>
  <si>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</si>
  <si>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</si>
  <si>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</si>
  <si>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</si>
  <si>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</si>
  <si>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</si>
  <si>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</si>
  <si>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</si>
  <si>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</si>
  <si>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</si>
  <si>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</si>
  <si>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</si>
  <si>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</si>
  <si>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</si>
  <si>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MODELLO DI MAPPA DI CALORE PER LA VALUTAZIONE DEI RISCHI PER EXCEL</t>
  </si>
  <si>
    <t xml:space="preserve">L’utente deve inserire i dati nella tabella dati Valutazione dei rischi, completando solo le celle non ombreggiate. 
La mappa di calore per la gravità del rischio si popola automaticamente. </t>
  </si>
  <si>
    <t>PUNTEGGI PI  •   1 – 80</t>
  </si>
  <si>
    <t>CONTEGGIO</t>
  </si>
  <si>
    <t>TRASCURABILE</t>
  </si>
  <si>
    <t>MINORE</t>
  </si>
  <si>
    <t>MODERATO</t>
  </si>
  <si>
    <t>ALTO</t>
  </si>
  <si>
    <t>TOTALE RISCHIO</t>
  </si>
  <si>
    <t>CRITICO</t>
  </si>
  <si>
    <t>––––––––––––––––––– NON MODIFICARE; si popola automaticamente. –––––––––––––––––––––</t>
  </si>
  <si>
    <t>TABELLA DATI VALUTAZIONE DEI RISCHI</t>
  </si>
  <si>
    <t xml:space="preserve">L‘utente deve completare solo le celle non ombreggiate. </t>
  </si>
  <si>
    <r>
      <t xml:space="preserve">NON ALTERARE </t>
    </r>
    <r>
      <rPr>
        <b/>
        <i/>
        <sz val="10"/>
        <color theme="8" tint="-0.499984740745262"/>
        <rFont val="Century Gothic"/>
        <family val="1"/>
      </rPr>
      <t>LE CELLE DEL</t>
    </r>
    <r>
      <rPr>
        <i/>
        <sz val="10"/>
        <color theme="8" tint="-0.499984740745262"/>
        <rFont val="Century Gothic"/>
        <family val="2"/>
      </rPr>
      <t xml:space="preserve"> PUNTEGGIO DI GRAVITÀ DEL RISCHIO</t>
    </r>
    <r>
      <rPr>
        <sz val="12"/>
        <color theme="1"/>
        <rFont val="Calibri"/>
        <family val="2"/>
        <scheme val="minor"/>
      </rPr>
      <t xml:space="preserve">
</t>
    </r>
    <r>
      <rPr>
        <i/>
        <sz val="10"/>
        <color theme="8" tint="-0.499984740745262"/>
        <rFont val="Century Gothic"/>
        <family val="2"/>
      </rPr>
      <t>I risultati si popolano automaticamente.</t>
    </r>
  </si>
  <si>
    <t>ID 
RIF</t>
  </si>
  <si>
    <t>DATA RILEVAMENTO</t>
  </si>
  <si>
    <t xml:space="preserve">DESCRIZIONE DEL RISCHIO </t>
  </si>
  <si>
    <t>PROBABILITÀ
1 – 5</t>
  </si>
  <si>
    <t>IMPATTO
1 – 16</t>
  </si>
  <si>
    <r>
      <t xml:space="preserve">PUNTEGGIO DI GRAVITÀ DEL RISCHIO 
</t>
    </r>
    <r>
      <rPr>
        <sz val="9"/>
        <color theme="0"/>
        <rFont val="Century Gothic"/>
        <family val="1"/>
      </rPr>
      <t>Probab. x Impatto</t>
    </r>
  </si>
  <si>
    <t>NOTE</t>
  </si>
  <si>
    <t>Descrizione del rischio R1</t>
  </si>
  <si>
    <t>CLICCA QUI PER CREARE IN SMARTSHEET</t>
  </si>
  <si>
    <t>REGISTRO DEI RISCHI - MATRICE</t>
  </si>
  <si>
    <t>PROBABILITÀ   •   1 – 5</t>
  </si>
  <si>
    <t>IMPATTO   •   1 – 16</t>
  </si>
  <si>
    <t>1 - RARO</t>
  </si>
  <si>
    <t>1 - INSIGNIFICANTE</t>
  </si>
  <si>
    <t>1 – 2 • TRASCURABILE</t>
  </si>
  <si>
    <t>2 - IMPROBABILE</t>
  </si>
  <si>
    <t>2 - MINORE</t>
  </si>
  <si>
    <t>3 – 8 • MINORE</t>
  </si>
  <si>
    <t>3 - POSSIBILE</t>
  </si>
  <si>
    <t>4 - MODERATO</t>
  </si>
  <si>
    <t>10 – 16 • MODERATO</t>
  </si>
  <si>
    <t>4 - PROBABILE</t>
  </si>
  <si>
    <t>8 - MAGGIORE</t>
  </si>
  <si>
    <t>20 – 32 • ALTO</t>
  </si>
  <si>
    <t>5 - QUASI CERTO</t>
  </si>
  <si>
    <t>16 - GRAVE</t>
  </si>
  <si>
    <t>40 – 80 • CRITICO</t>
  </si>
  <si>
    <t>LEGENDA PROBABILITÀ</t>
  </si>
  <si>
    <t>LEGENDA IMPATTO</t>
  </si>
  <si>
    <t>AZIONE</t>
  </si>
  <si>
    <t>EVITA</t>
  </si>
  <si>
    <t>TRASFERISCI</t>
  </si>
  <si>
    <t>MITIGA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</si>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</sst>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32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sz val="10"/>
      <color theme="1"/>
      <name val="Century Gothic"/>
      <family val="2"/>
    </font>
    <font>
      <b/>
      <sz val="12"/>
      <color theme="1"/>
      <name val="Century Gothic"/>
      <family val="2"/>
    </font>
    <font>
      <sz val="11"/>
      <color theme="0"/>
      <name val="Century Gothic"/>
      <family val="2"/>
    </font>
    <font>
      <b/>
      <sz val="11"/>
      <color theme="1"/>
      <name val="Century Gothic"/>
      <family val="1"/>
    </font>
    <font>
      <b/>
      <sz val="10"/>
      <color theme="0"/>
      <name val="Century Gothic"/>
      <family val="2"/>
    </font>
    <font>
      <sz val="10"/>
      <color theme="1"/>
      <name val="Calibri"/>
      <family val="2"/>
      <scheme val="minor"/>
    </font>
    <font>
      <b/>
      <sz val="24"/>
      <color theme="1" tint="0.34998626667073579"/>
      <name val="Century Gothic"/>
      <family val="1"/>
    </font>
    <font>
      <sz val="9"/>
      <color theme="0"/>
      <name val="Century Gothic"/>
      <family val="1"/>
    </font>
    <font>
      <sz val="10"/>
      <color theme="0"/>
      <name val="Century Gothic"/>
      <family val="1"/>
    </font>
    <font>
      <sz val="13"/>
      <color theme="1"/>
      <name val="Century Gothic"/>
      <family val="1"/>
    </font>
    <font>
      <b/>
      <sz val="13"/>
      <color theme="1"/>
      <name val="Century Gothic"/>
      <family val="1"/>
    </font>
    <font>
      <i/>
      <sz val="10"/>
      <color theme="8" tint="-0.499984740745262"/>
      <name val="Century Gothic"/>
      <family val="2"/>
    </font>
    <font>
      <b/>
      <i/>
      <sz val="10"/>
      <color theme="8" tint="-0.499984740745262"/>
      <name val="Century Gothic"/>
      <family val="1"/>
    </font>
    <font>
      <sz val="12"/>
      <color theme="1"/>
      <name val="Calibri"/>
      <family val="2"/>
      <scheme val="minor"/>
    </font>
    <font>
      <sz val="35"/>
      <color theme="1" tint="0.34998626667073579"/>
      <name val="Century Gothic"/>
      <family val="1"/>
    </font>
    <font>
      <sz val="22"/>
      <color theme="1" tint="0.34998626667073579"/>
      <name val="Century Gothic"/>
      <family val="1"/>
    </font>
    <font>
      <b/>
      <sz val="12"/>
      <color theme="1" tint="0.34998626667073579"/>
      <name val="Century Gothic"/>
      <family val="1"/>
    </font>
    <font>
      <b/>
      <sz val="11"/>
      <color theme="1" tint="0.34998626667073579"/>
      <name val="Century Gothic"/>
      <family val="1"/>
    </font>
    <font>
      <b/>
      <sz val="11"/>
      <color theme="1" tint="0.34998626667073579"/>
      <name val="Century Gothic"/>
      <family val="2"/>
    </font>
    <font>
      <sz val="12"/>
      <color theme="1" tint="0.34998626667073579"/>
      <name val="Century Gothic"/>
      <family val="1"/>
    </font>
    <font>
      <sz val="8"/>
      <name val="Calibri"/>
      <family val="2"/>
      <scheme val="minor"/>
    </font>
    <font>
      <b/>
      <sz val="20"/>
      <color theme="1"/>
      <name val="Century Gothic"/>
      <family val="1"/>
    </font>
    <font>
      <sz val="12"/>
      <color theme="8" tint="-0.499984740745262"/>
      <name val="Century Gothic"/>
      <family val="1"/>
    </font>
    <font>
      <b/>
      <u/>
      <sz val="22"/>
      <color theme="0"/>
      <name val="Century Gothic"/>
      <family val="2"/>
    </font>
    <font>
      <b/>
      <sz val="21"/>
      <color theme="1" tint="0.34998626667073579"/>
      <name val="Century Gothic"/>
      <family val="1"/>
    </font>
  </fonts>
  <fills count="2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4AB0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AB00"/>
        <bgColor indexed="64"/>
      </patternFill>
    </fill>
    <fill>
      <patternFill patternType="solid">
        <fgColor rgb="FFFFDC00"/>
        <bgColor indexed="64"/>
      </patternFill>
    </fill>
    <fill>
      <patternFill patternType="solid">
        <fgColor rgb="FFC2C8D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B5ED4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5AE6D5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9" fontId="20" fillId="0" borderId="0" applyFont="0" applyFill="0" applyBorder="0" applyAlignment="0" applyProtection="0"/>
  </cellStyleXfs>
  <cellXfs count="1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wrapText="1" indent="1"/>
    </xf>
    <xf numFmtId="0" fontId="3" fillId="0" borderId="0" xfId="1"/>
    <xf numFmtId="0" fontId="1" fillId="0" borderId="2" xfId="1" applyFont="1" applyBorder="1" applyAlignment="1">
      <alignment horizontal="left" vertical="center" wrapText="1" indent="2"/>
    </xf>
    <xf numFmtId="0" fontId="4" fillId="0" borderId="0" xfId="0" applyFont="1"/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7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left" vertical="center" wrapText="1" indent="1"/>
    </xf>
    <xf numFmtId="0" fontId="2" fillId="6" borderId="1" xfId="0" applyFont="1" applyFill="1" applyBorder="1" applyAlignment="1">
      <alignment horizontal="left" vertical="center" wrapText="1" indent="1"/>
    </xf>
    <xf numFmtId="0" fontId="2" fillId="7" borderId="1" xfId="0" applyFont="1" applyFill="1" applyBorder="1" applyAlignment="1">
      <alignment horizontal="left" vertical="center" wrapText="1" indent="1"/>
    </xf>
    <xf numFmtId="0" fontId="5" fillId="11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12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left" vertical="center" wrapText="1" indent="1"/>
    </xf>
    <xf numFmtId="0" fontId="2" fillId="11" borderId="1" xfId="0" applyFont="1" applyFill="1" applyBorder="1" applyAlignment="1">
      <alignment horizontal="left" vertical="center" wrapText="1" indent="1"/>
    </xf>
    <xf numFmtId="0" fontId="2" fillId="12" borderId="1" xfId="0" applyFont="1" applyFill="1" applyBorder="1" applyAlignment="1">
      <alignment horizontal="left" vertical="center" wrapText="1" indent="1"/>
    </xf>
    <xf numFmtId="0" fontId="5" fillId="14" borderId="1" xfId="0" applyFont="1" applyFill="1" applyBorder="1" applyAlignment="1">
      <alignment horizontal="center" vertical="center" wrapText="1"/>
    </xf>
    <xf numFmtId="0" fontId="5" fillId="15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left" vertical="center" wrapText="1" indent="1"/>
    </xf>
    <xf numFmtId="0" fontId="2" fillId="14" borderId="1" xfId="0" applyFont="1" applyFill="1" applyBorder="1" applyAlignment="1">
      <alignment horizontal="left" vertical="center" wrapText="1" indent="1"/>
    </xf>
    <xf numFmtId="0" fontId="2" fillId="15" borderId="1" xfId="0" applyFont="1" applyFill="1" applyBorder="1" applyAlignment="1">
      <alignment horizontal="left" vertical="center" wrapText="1" indent="1"/>
    </xf>
    <xf numFmtId="0" fontId="5" fillId="16" borderId="1" xfId="0" applyFont="1" applyFill="1" applyBorder="1" applyAlignment="1">
      <alignment horizontal="center" vertical="center" wrapText="1"/>
    </xf>
    <xf numFmtId="0" fontId="5" fillId="17" borderId="1" xfId="0" applyFont="1" applyFill="1" applyBorder="1" applyAlignment="1">
      <alignment horizontal="center" vertical="center" wrapText="1"/>
    </xf>
    <xf numFmtId="0" fontId="10" fillId="18" borderId="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left" vertical="center" wrapText="1" indent="1"/>
    </xf>
    <xf numFmtId="0" fontId="2" fillId="16" borderId="1" xfId="0" applyFont="1" applyFill="1" applyBorder="1" applyAlignment="1">
      <alignment horizontal="left" vertical="center" wrapText="1" indent="1"/>
    </xf>
    <xf numFmtId="0" fontId="2" fillId="17" borderId="1" xfId="0" applyFont="1" applyFill="1" applyBorder="1" applyAlignment="1">
      <alignment horizontal="left" vertical="center" wrapText="1" indent="1"/>
    </xf>
    <xf numFmtId="0" fontId="5" fillId="19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18" borderId="1" xfId="0" applyFont="1" applyFill="1" applyBorder="1" applyAlignment="1">
      <alignment horizontal="left" vertical="center" wrapText="1" indent="1"/>
    </xf>
    <xf numFmtId="0" fontId="2" fillId="19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1"/>
    </xf>
    <xf numFmtId="0" fontId="11" fillId="20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10" fillId="0" borderId="0" xfId="0" applyFont="1" applyAlignment="1">
      <alignment horizontal="center"/>
    </xf>
    <xf numFmtId="0" fontId="11" fillId="20" borderId="3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wrapText="1"/>
    </xf>
    <xf numFmtId="0" fontId="2" fillId="4" borderId="0" xfId="0" applyFont="1" applyFill="1" applyAlignment="1">
      <alignment wrapText="1"/>
    </xf>
    <xf numFmtId="0" fontId="13" fillId="4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 indent="1"/>
    </xf>
    <xf numFmtId="0" fontId="15" fillId="21" borderId="4" xfId="0" applyFont="1" applyFill="1" applyBorder="1" applyAlignment="1">
      <alignment horizontal="left" vertical="center" wrapText="1" indent="1"/>
    </xf>
    <xf numFmtId="164" fontId="2" fillId="4" borderId="4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 indent="1"/>
    </xf>
    <xf numFmtId="0" fontId="16" fillId="0" borderId="4" xfId="0" applyFont="1" applyBorder="1" applyAlignment="1">
      <alignment horizontal="center" vertical="center" wrapText="1"/>
    </xf>
    <xf numFmtId="0" fontId="17" fillId="14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1"/>
    </xf>
    <xf numFmtId="1" fontId="2" fillId="4" borderId="4" xfId="0" applyNumberFormat="1" applyFont="1" applyFill="1" applyBorder="1" applyAlignment="1">
      <alignment horizontal="left" vertical="center" wrapText="1" indent="1"/>
    </xf>
    <xf numFmtId="0" fontId="13" fillId="4" borderId="0" xfId="0" applyFont="1" applyFill="1" applyAlignment="1">
      <alignment horizontal="left" vertical="center"/>
    </xf>
    <xf numFmtId="0" fontId="5" fillId="13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1" fillId="22" borderId="0" xfId="0" applyFont="1" applyFill="1" applyAlignment="1">
      <alignment horizontal="left" wrapText="1" indent="1"/>
    </xf>
    <xf numFmtId="0" fontId="0" fillId="22" borderId="0" xfId="0" applyFill="1"/>
    <xf numFmtId="0" fontId="1" fillId="22" borderId="0" xfId="0" applyFont="1" applyFill="1" applyAlignment="1">
      <alignment horizontal="center" wrapText="1"/>
    </xf>
    <xf numFmtId="0" fontId="5" fillId="18" borderId="9" xfId="0" applyFont="1" applyFill="1" applyBorder="1" applyAlignment="1">
      <alignment horizontal="center" vertical="center" wrapText="1"/>
    </xf>
    <xf numFmtId="0" fontId="5" fillId="18" borderId="9" xfId="0" applyFont="1" applyFill="1" applyBorder="1" applyAlignment="1">
      <alignment horizontal="left" vertical="center" wrapText="1" indent="1"/>
    </xf>
    <xf numFmtId="0" fontId="25" fillId="22" borderId="10" xfId="0" applyFont="1" applyFill="1" applyBorder="1" applyAlignment="1">
      <alignment horizontal="center" vertical="center" wrapText="1"/>
    </xf>
    <xf numFmtId="0" fontId="24" fillId="22" borderId="10" xfId="0" applyFont="1" applyFill="1" applyBorder="1" applyAlignment="1">
      <alignment horizontal="center" vertical="center"/>
    </xf>
    <xf numFmtId="0" fontId="21" fillId="22" borderId="0" xfId="0" applyFont="1" applyFill="1" applyAlignment="1">
      <alignment vertical="center" wrapText="1"/>
    </xf>
    <xf numFmtId="0" fontId="2" fillId="22" borderId="0" xfId="0" applyFont="1" applyFill="1" applyAlignment="1">
      <alignment horizontal="center" vertical="center" wrapText="1"/>
    </xf>
    <xf numFmtId="0" fontId="10" fillId="18" borderId="9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23" fillId="22" borderId="0" xfId="0" applyFont="1" applyFill="1" applyAlignment="1">
      <alignment horizontal="left" vertical="center" indent="1"/>
    </xf>
    <xf numFmtId="9" fontId="24" fillId="22" borderId="0" xfId="3" applyFont="1" applyFill="1" applyAlignment="1">
      <alignment horizontal="left" vertical="center" indent="1"/>
    </xf>
    <xf numFmtId="0" fontId="24" fillId="22" borderId="0" xfId="0" applyFont="1" applyFill="1" applyAlignment="1">
      <alignment horizontal="center" vertical="center"/>
    </xf>
    <xf numFmtId="9" fontId="10" fillId="13" borderId="0" xfId="3" applyFont="1" applyFill="1" applyBorder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12" fillId="22" borderId="0" xfId="0" applyFont="1" applyFill="1"/>
    <xf numFmtId="0" fontId="4" fillId="22" borderId="0" xfId="0" applyFont="1" applyFill="1"/>
    <xf numFmtId="0" fontId="10" fillId="22" borderId="0" xfId="0" applyFont="1" applyFill="1" applyAlignment="1">
      <alignment horizontal="center" vertical="center"/>
    </xf>
    <xf numFmtId="0" fontId="10" fillId="22" borderId="0" xfId="0" applyFont="1" applyFill="1" applyAlignment="1">
      <alignment horizontal="right" vertical="center" indent="1"/>
    </xf>
    <xf numFmtId="0" fontId="10" fillId="22" borderId="0" xfId="0" applyFont="1" applyFill="1" applyAlignment="1">
      <alignment horizontal="center"/>
    </xf>
    <xf numFmtId="9" fontId="28" fillId="13" borderId="0" xfId="3" applyFont="1" applyFill="1" applyBorder="1" applyAlignment="1">
      <alignment horizontal="center" vertical="center"/>
    </xf>
    <xf numFmtId="9" fontId="28" fillId="18" borderId="14" xfId="3" applyFont="1" applyFill="1" applyBorder="1" applyAlignment="1">
      <alignment horizontal="center" vertical="center"/>
    </xf>
    <xf numFmtId="9" fontId="10" fillId="13" borderId="15" xfId="3" applyFont="1" applyFill="1" applyBorder="1" applyAlignment="1">
      <alignment horizontal="center" vertical="center"/>
    </xf>
    <xf numFmtId="9" fontId="10" fillId="13" borderId="16" xfId="3" applyFont="1" applyFill="1" applyBorder="1" applyAlignment="1">
      <alignment horizontal="center" vertical="center"/>
    </xf>
    <xf numFmtId="9" fontId="10" fillId="13" borderId="17" xfId="3" applyFont="1" applyFill="1" applyBorder="1" applyAlignment="1">
      <alignment horizontal="center" vertical="center"/>
    </xf>
    <xf numFmtId="9" fontId="10" fillId="8" borderId="8" xfId="3" applyFont="1" applyFill="1" applyBorder="1" applyAlignment="1">
      <alignment horizontal="center" vertical="center"/>
    </xf>
    <xf numFmtId="9" fontId="10" fillId="10" borderId="1" xfId="3" applyFont="1" applyFill="1" applyBorder="1" applyAlignment="1">
      <alignment horizontal="center" vertical="center"/>
    </xf>
    <xf numFmtId="9" fontId="10" fillId="9" borderId="1" xfId="3" applyFont="1" applyFill="1" applyBorder="1" applyAlignment="1">
      <alignment horizontal="center" vertical="center"/>
    </xf>
    <xf numFmtId="9" fontId="28" fillId="10" borderId="6" xfId="3" applyFont="1" applyFill="1" applyBorder="1" applyAlignment="1">
      <alignment horizontal="center" vertical="center"/>
    </xf>
    <xf numFmtId="9" fontId="10" fillId="10" borderId="7" xfId="3" applyFont="1" applyFill="1" applyBorder="1" applyAlignment="1">
      <alignment horizontal="center" vertical="center"/>
    </xf>
    <xf numFmtId="9" fontId="10" fillId="9" borderId="6" xfId="3" applyFont="1" applyFill="1" applyBorder="1" applyAlignment="1">
      <alignment horizontal="center" vertical="center"/>
    </xf>
    <xf numFmtId="9" fontId="28" fillId="9" borderId="7" xfId="3" applyFont="1" applyFill="1" applyBorder="1" applyAlignment="1">
      <alignment horizontal="center" vertical="center"/>
    </xf>
    <xf numFmtId="9" fontId="10" fillId="13" borderId="14" xfId="3" applyFont="1" applyFill="1" applyBorder="1" applyAlignment="1">
      <alignment horizontal="center" vertical="center"/>
    </xf>
    <xf numFmtId="9" fontId="10" fillId="18" borderId="7" xfId="3" applyFont="1" applyFill="1" applyBorder="1" applyAlignment="1">
      <alignment horizontal="center" vertical="center"/>
    </xf>
    <xf numFmtId="9" fontId="10" fillId="18" borderId="18" xfId="3" applyFont="1" applyFill="1" applyBorder="1" applyAlignment="1">
      <alignment horizontal="center" vertical="center"/>
    </xf>
    <xf numFmtId="9" fontId="10" fillId="10" borderId="19" xfId="3" applyFont="1" applyFill="1" applyBorder="1" applyAlignment="1">
      <alignment horizontal="center" vertical="center"/>
    </xf>
    <xf numFmtId="9" fontId="10" fillId="9" borderId="19" xfId="3" applyFont="1" applyFill="1" applyBorder="1" applyAlignment="1">
      <alignment horizontal="center" vertical="center"/>
    </xf>
    <xf numFmtId="9" fontId="10" fillId="8" borderId="10" xfId="3" applyFont="1" applyFill="1" applyBorder="1" applyAlignment="1">
      <alignment horizontal="center" vertical="center"/>
    </xf>
    <xf numFmtId="9" fontId="28" fillId="8" borderId="20" xfId="3" applyFont="1" applyFill="1" applyBorder="1" applyAlignment="1">
      <alignment horizontal="center" vertical="center"/>
    </xf>
    <xf numFmtId="0" fontId="10" fillId="23" borderId="1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left" vertical="top"/>
    </xf>
    <xf numFmtId="0" fontId="2" fillId="4" borderId="11" xfId="0" applyFont="1" applyFill="1" applyBorder="1" applyAlignment="1">
      <alignment horizontal="left" vertical="center" wrapText="1" indent="1"/>
    </xf>
    <xf numFmtId="0" fontId="2" fillId="4" borderId="13" xfId="0" applyFont="1" applyFill="1" applyBorder="1" applyAlignment="1">
      <alignment horizontal="left" vertical="center" wrapText="1" indent="1"/>
    </xf>
    <xf numFmtId="0" fontId="2" fillId="4" borderId="12" xfId="0" applyFont="1" applyFill="1" applyBorder="1" applyAlignment="1">
      <alignment horizontal="left" vertical="center" wrapText="1" indent="1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29" fillId="0" borderId="5" xfId="0" applyFont="1" applyBorder="1" applyAlignment="1">
      <alignment horizontal="left" vertical="center"/>
    </xf>
    <xf numFmtId="0" fontId="18" fillId="0" borderId="5" xfId="0" applyFont="1" applyBorder="1" applyAlignment="1">
      <alignment horizontal="right" vertical="center" wrapText="1"/>
    </xf>
    <xf numFmtId="0" fontId="30" fillId="5" borderId="0" xfId="2" applyFont="1" applyFill="1" applyAlignment="1">
      <alignment horizontal="center" vertical="center"/>
    </xf>
    <xf numFmtId="0" fontId="25" fillId="22" borderId="10" xfId="0" applyFont="1" applyFill="1" applyBorder="1" applyAlignment="1">
      <alignment horizontal="center" vertical="center" wrapText="1"/>
    </xf>
    <xf numFmtId="0" fontId="21" fillId="22" borderId="8" xfId="0" applyFont="1" applyFill="1" applyBorder="1" applyAlignment="1">
      <alignment horizontal="right" vertical="center" wrapText="1" indent="1"/>
    </xf>
    <xf numFmtId="0" fontId="9" fillId="3" borderId="11" xfId="0" applyFont="1" applyFill="1" applyBorder="1" applyAlignment="1">
      <alignment horizontal="left" vertical="center" wrapText="1" indent="1"/>
    </xf>
    <xf numFmtId="0" fontId="9" fillId="3" borderId="13" xfId="0" applyFont="1" applyFill="1" applyBorder="1" applyAlignment="1">
      <alignment horizontal="left" vertical="center" wrapText="1" indent="1"/>
    </xf>
    <xf numFmtId="0" fontId="9" fillId="3" borderId="12" xfId="0" applyFont="1" applyFill="1" applyBorder="1" applyAlignment="1">
      <alignment horizontal="left" vertical="center" wrapText="1" indent="1"/>
    </xf>
    <xf numFmtId="0" fontId="26" fillId="22" borderId="0" xfId="0" applyFont="1" applyFill="1" applyAlignment="1">
      <alignment horizontal="center" vertical="top"/>
    </xf>
    <xf numFmtId="0" fontId="31" fillId="4" borderId="0" xfId="0" applyFont="1" applyFill="1" applyAlignment="1">
      <alignment horizontal="left" vertical="center"/>
    </xf>
  </cellXfs>
  <cellStyles count="4">
    <cellStyle name="Hyperlink" xfId="2" builtinId="8"/>
    <cellStyle name="Normal" xfId="0" builtinId="0"/>
    <cellStyle name="Normal 2" xfId="1" xr:uid="{A9DF3BC1-9742-6741-902A-E2056DAAB984}"/>
    <cellStyle name="Percent" xfId="3" builtinId="5"/>
  </cellStyles>
  <dxfs count="33">
    <dxf>
      <font>
        <color theme="1"/>
      </font>
      <fill>
        <patternFill>
          <bgColor rgb="FF2DE9EF"/>
        </patternFill>
      </fill>
    </dxf>
    <dxf>
      <fill>
        <patternFill>
          <bgColor rgb="FFAAF9FA"/>
        </patternFill>
      </fill>
    </dxf>
    <dxf>
      <fill>
        <patternFill>
          <bgColor rgb="FFDBFAF8"/>
        </patternFill>
      </fill>
    </dxf>
    <dxf>
      <font>
        <color auto="1"/>
      </font>
      <fill>
        <patternFill>
          <bgColor rgb="FF4FE3CF"/>
        </patternFill>
      </fill>
    </dxf>
    <dxf>
      <font>
        <color auto="1"/>
      </font>
      <fill>
        <patternFill>
          <bgColor rgb="FFB5ED46"/>
        </patternFill>
      </fill>
    </dxf>
    <dxf>
      <font>
        <color auto="1"/>
      </font>
      <fill>
        <patternFill patternType="solid">
          <bgColor rgb="FFFFD700"/>
        </patternFill>
      </fill>
    </dxf>
    <dxf>
      <font>
        <color auto="1"/>
      </font>
      <fill>
        <patternFill>
          <bgColor rgb="FFFFA10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7F9FA"/>
        </patternFill>
      </fill>
    </dxf>
    <dxf>
      <font>
        <color auto="1"/>
      </font>
      <fill>
        <patternFill>
          <bgColor rgb="FFE7EBF2"/>
        </patternFill>
      </fill>
    </dxf>
    <dxf>
      <font>
        <color auto="1"/>
      </font>
      <numFmt numFmtId="0" formatCode="General"/>
      <fill>
        <patternFill>
          <bgColor rgb="FFD1D7E1"/>
        </patternFill>
      </fill>
    </dxf>
    <dxf>
      <font>
        <color auto="1"/>
      </font>
      <fill>
        <patternFill>
          <bgColor rgb="FFBAC1CA"/>
        </patternFill>
      </fill>
    </dxf>
    <dxf>
      <font>
        <color auto="1"/>
      </font>
      <fill>
        <patternFill>
          <bgColor rgb="FFA2B1C3"/>
        </patternFill>
      </fill>
    </dxf>
    <dxf>
      <font>
        <color auto="1"/>
      </font>
      <fill>
        <patternFill>
          <bgColor rgb="FFFFF1C5"/>
        </patternFill>
      </fill>
    </dxf>
    <dxf>
      <font>
        <color auto="1"/>
      </font>
      <fill>
        <patternFill>
          <bgColor rgb="FFFFE38E"/>
        </patternFill>
      </fill>
    </dxf>
    <dxf>
      <font>
        <color auto="1"/>
      </font>
      <numFmt numFmtId="0" formatCode="General"/>
      <fill>
        <patternFill>
          <bgColor rgb="FFFFD45B"/>
        </patternFill>
      </fill>
    </dxf>
    <dxf>
      <font>
        <color auto="1"/>
      </font>
      <fill>
        <patternFill>
          <bgColor rgb="FFFFB800"/>
        </patternFill>
      </fill>
    </dxf>
    <dxf>
      <font>
        <color auto="1"/>
      </font>
      <fill>
        <patternFill>
          <bgColor rgb="FFE0A100"/>
        </patternFill>
      </fill>
    </dxf>
    <dxf>
      <font>
        <color auto="1"/>
      </font>
      <fill>
        <patternFill>
          <bgColor rgb="FF4FE3CF"/>
        </patternFill>
      </fill>
    </dxf>
    <dxf>
      <font>
        <color auto="1"/>
      </font>
      <fill>
        <patternFill>
          <bgColor rgb="FFB5ED46"/>
        </patternFill>
      </fill>
    </dxf>
    <dxf>
      <font>
        <color auto="1"/>
      </font>
      <fill>
        <patternFill patternType="solid">
          <bgColor rgb="FFFFD700"/>
        </patternFill>
      </fill>
    </dxf>
    <dxf>
      <font>
        <color auto="1"/>
      </font>
      <fill>
        <patternFill>
          <bgColor rgb="FFFFA10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7F9FA"/>
        </patternFill>
      </fill>
    </dxf>
    <dxf>
      <font>
        <color auto="1"/>
      </font>
      <fill>
        <patternFill>
          <bgColor rgb="FFE7EBF2"/>
        </patternFill>
      </fill>
    </dxf>
    <dxf>
      <font>
        <color auto="1"/>
      </font>
      <numFmt numFmtId="0" formatCode="General"/>
      <fill>
        <patternFill>
          <bgColor rgb="FFD1D7E1"/>
        </patternFill>
      </fill>
    </dxf>
    <dxf>
      <font>
        <color auto="1"/>
      </font>
      <fill>
        <patternFill>
          <bgColor rgb="FFBAC1CA"/>
        </patternFill>
      </fill>
    </dxf>
    <dxf>
      <font>
        <color auto="1"/>
      </font>
      <fill>
        <patternFill>
          <bgColor rgb="FFA2B1C3"/>
        </patternFill>
      </fill>
    </dxf>
    <dxf>
      <font>
        <color auto="1"/>
      </font>
      <fill>
        <patternFill>
          <bgColor rgb="FFFFF1C5"/>
        </patternFill>
      </fill>
    </dxf>
    <dxf>
      <font>
        <color auto="1"/>
      </font>
      <fill>
        <patternFill>
          <bgColor rgb="FFFFE38E"/>
        </patternFill>
      </fill>
    </dxf>
    <dxf>
      <font>
        <color auto="1"/>
      </font>
      <numFmt numFmtId="0" formatCode="General"/>
      <fill>
        <patternFill>
          <bgColor rgb="FFFFD45B"/>
        </patternFill>
      </fill>
    </dxf>
    <dxf>
      <font>
        <color auto="1"/>
      </font>
      <fill>
        <patternFill>
          <bgColor rgb="FFFFB800"/>
        </patternFill>
      </fill>
    </dxf>
    <dxf>
      <font>
        <color auto="1"/>
      </font>
      <fill>
        <patternFill>
          <bgColor rgb="FFE0A100"/>
        </patternFill>
      </fill>
    </dxf>
  </dxfs>
  <tableStyles count="0" defaultTableStyle="TableStyleMedium9" defaultPivotStyle="PivotStyleMedium7"/>
  <colors>
    <mruColors>
      <color rgb="FFB5ED46"/>
      <color rgb="FF2DE9EF"/>
      <color rgb="FFAAF9FA"/>
      <color rgb="FFDBFAF8"/>
      <color rgb="FF2AD9DF"/>
      <color rgb="FF8EEEF1"/>
      <color rgb="FFC6F0F1"/>
      <color rgb="FF6BDDDF"/>
      <color rgb="FFFFD3F3"/>
      <color rgb="FFF79C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it.smartsheet.com/try-it?trp=38203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25400</xdr:colOff>
      <xdr:row>2</xdr:row>
      <xdr:rowOff>114300</xdr:rowOff>
    </xdr:from>
    <xdr:to>
      <xdr:col>8</xdr:col>
      <xdr:colOff>1257300</xdr:colOff>
      <xdr:row>2</xdr:row>
      <xdr:rowOff>381000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282C890-8449-8C43-90E6-652CF71BC8D9}"/>
            </a:ext>
          </a:extLst>
        </xdr:cNvPr>
        <xdr:cNvSpPr txBox="1"/>
      </xdr:nvSpPr>
      <xdr:spPr>
        <a:xfrm>
          <a:off x="5845175" y="1371600"/>
          <a:ext cx="66040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it-IT" sz="1400">
              <a:latin typeface="Century Gothic" panose="020B0502020202020204" pitchFamily="34" charset="0"/>
            </a:rPr>
            <a:t>PROBABILITÀ</a:t>
          </a:r>
        </a:p>
      </xdr:txBody>
    </xdr:sp>
    <xdr:clientData/>
  </xdr:twoCellAnchor>
  <xdr:twoCellAnchor>
    <xdr:from>
      <xdr:col>3</xdr:col>
      <xdr:colOff>2311400</xdr:colOff>
      <xdr:row>3</xdr:row>
      <xdr:rowOff>0</xdr:rowOff>
    </xdr:from>
    <xdr:to>
      <xdr:col>3</xdr:col>
      <xdr:colOff>2654300</xdr:colOff>
      <xdr:row>7</xdr:row>
      <xdr:rowOff>304800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F7AFAC61-1DAB-4943-99E4-1E10268E8A1E}"/>
            </a:ext>
          </a:extLst>
        </xdr:cNvPr>
        <xdr:cNvSpPr txBox="1"/>
      </xdr:nvSpPr>
      <xdr:spPr>
        <a:xfrm rot="16200000">
          <a:off x="3384550" y="8235950"/>
          <a:ext cx="15748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it-IT" sz="1400">
              <a:latin typeface="Century Gothic" panose="020B0502020202020204" pitchFamily="34" charset="0"/>
            </a:rPr>
            <a:t>IMPATTO</a:t>
          </a:r>
        </a:p>
      </xdr:txBody>
    </xdr:sp>
    <xdr:clientData/>
  </xdr:twoCellAnchor>
  <xdr:twoCellAnchor editAs="oneCell">
    <xdr:from>
      <xdr:col>1</xdr:col>
      <xdr:colOff>529483</xdr:colOff>
      <xdr:row>9</xdr:row>
      <xdr:rowOff>0</xdr:rowOff>
    </xdr:from>
    <xdr:to>
      <xdr:col>3</xdr:col>
      <xdr:colOff>1902566</xdr:colOff>
      <xdr:row>15</xdr:row>
      <xdr:rowOff>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C4DFBFF-51FF-911A-EECC-9FEABFB70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786658" y="5229225"/>
          <a:ext cx="3478108" cy="1885950"/>
        </a:xfrm>
        <a:prstGeom prst="rect">
          <a:avLst/>
        </a:prstGeom>
      </xdr:spPr>
    </xdr:pic>
    <xdr:clientData/>
  </xdr:twoCellAnchor>
  <xdr:twoCellAnchor>
    <xdr:from>
      <xdr:col>1</xdr:col>
      <xdr:colOff>19049</xdr:colOff>
      <xdr:row>3</xdr:row>
      <xdr:rowOff>152400</xdr:rowOff>
    </xdr:from>
    <xdr:to>
      <xdr:col>3</xdr:col>
      <xdr:colOff>2114550</xdr:colOff>
      <xdr:row>7</xdr:row>
      <xdr:rowOff>609600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BFCA2D76-4668-FD43-9D55-FD5176D9ED4F}"/>
            </a:ext>
          </a:extLst>
        </xdr:cNvPr>
        <xdr:cNvSpPr txBox="1"/>
      </xdr:nvSpPr>
      <xdr:spPr>
        <a:xfrm>
          <a:off x="276224" y="2038350"/>
          <a:ext cx="3952876" cy="2971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0"/>
          <a:r>
            <a:rPr lang="it-IT" sz="400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MAPPA DI CALORE DELLA GRAVITÀ DEL RISCHIO</a:t>
          </a:r>
        </a:p>
      </xdr:txBody>
    </xdr:sp>
    <xdr:clientData/>
  </xdr:twoCellAnchor>
  <xdr:twoCellAnchor editAs="oneCell">
    <xdr:from>
      <xdr:col>7</xdr:col>
      <xdr:colOff>171450</xdr:colOff>
      <xdr:row>0</xdr:row>
      <xdr:rowOff>51309</xdr:rowOff>
    </xdr:from>
    <xdr:to>
      <xdr:col>9</xdr:col>
      <xdr:colOff>447674</xdr:colOff>
      <xdr:row>0</xdr:row>
      <xdr:rowOff>610179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E1F2982-8E0B-46D4-8FF8-04BE1D8F2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601200" y="51309"/>
          <a:ext cx="2809874" cy="5588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25400</xdr:colOff>
      <xdr:row>2</xdr:row>
      <xdr:rowOff>114300</xdr:rowOff>
    </xdr:from>
    <xdr:to>
      <xdr:col>9</xdr:col>
      <xdr:colOff>0</xdr:colOff>
      <xdr:row>2</xdr:row>
      <xdr:rowOff>381000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9A6CCFC-FD0E-6442-B812-5E85E44619F6}"/>
            </a:ext>
          </a:extLst>
        </xdr:cNvPr>
        <xdr:cNvSpPr txBox="1"/>
      </xdr:nvSpPr>
      <xdr:spPr>
        <a:xfrm>
          <a:off x="5607050" y="1257300"/>
          <a:ext cx="66992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it-IT" sz="1400">
              <a:latin typeface="Century Gothic" panose="020B0502020202020204" pitchFamily="34" charset="0"/>
            </a:rPr>
            <a:t>PROBABILITÀ</a:t>
          </a:r>
        </a:p>
      </xdr:txBody>
    </xdr:sp>
    <xdr:clientData/>
  </xdr:twoCellAnchor>
  <xdr:twoCellAnchor>
    <xdr:from>
      <xdr:col>3</xdr:col>
      <xdr:colOff>2311400</xdr:colOff>
      <xdr:row>3</xdr:row>
      <xdr:rowOff>0</xdr:rowOff>
    </xdr:from>
    <xdr:to>
      <xdr:col>3</xdr:col>
      <xdr:colOff>2654300</xdr:colOff>
      <xdr:row>7</xdr:row>
      <xdr:rowOff>304800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44E0AB1-E3CD-D941-9DF4-7AC9E45EC29E}"/>
            </a:ext>
          </a:extLst>
        </xdr:cNvPr>
        <xdr:cNvSpPr txBox="1"/>
      </xdr:nvSpPr>
      <xdr:spPr>
        <a:xfrm rot="16200000">
          <a:off x="2749550" y="4819650"/>
          <a:ext cx="28448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it-IT" sz="1400">
              <a:latin typeface="Century Gothic" panose="020B0502020202020204" pitchFamily="34" charset="0"/>
            </a:rPr>
            <a:t>IMPATTO</a:t>
          </a:r>
        </a:p>
      </xdr:txBody>
    </xdr:sp>
    <xdr:clientData/>
  </xdr:twoCellAnchor>
  <xdr:twoCellAnchor editAs="oneCell">
    <xdr:from>
      <xdr:col>1</xdr:col>
      <xdr:colOff>529483</xdr:colOff>
      <xdr:row>9</xdr:row>
      <xdr:rowOff>0</xdr:rowOff>
    </xdr:from>
    <xdr:to>
      <xdr:col>3</xdr:col>
      <xdr:colOff>1883516</xdr:colOff>
      <xdr:row>15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749EEFF-1FE6-6A46-AEE8-0A16BD17E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786658" y="5114925"/>
          <a:ext cx="3478108" cy="1885950"/>
        </a:xfrm>
        <a:prstGeom prst="rect">
          <a:avLst/>
        </a:prstGeom>
      </xdr:spPr>
    </xdr:pic>
    <xdr:clientData/>
  </xdr:twoCellAnchor>
  <xdr:twoCellAnchor>
    <xdr:from>
      <xdr:col>1</xdr:col>
      <xdr:colOff>238126</xdr:colOff>
      <xdr:row>3</xdr:row>
      <xdr:rowOff>152400</xdr:rowOff>
    </xdr:from>
    <xdr:to>
      <xdr:col>3</xdr:col>
      <xdr:colOff>2085975</xdr:colOff>
      <xdr:row>7</xdr:row>
      <xdr:rowOff>609600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126EE81-582D-2643-BC72-EE68B28A8893}"/>
            </a:ext>
          </a:extLst>
        </xdr:cNvPr>
        <xdr:cNvSpPr txBox="1"/>
      </xdr:nvSpPr>
      <xdr:spPr>
        <a:xfrm>
          <a:off x="495301" y="1924050"/>
          <a:ext cx="3971924" cy="2971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0"/>
          <a:r>
            <a:rPr lang="it-IT" sz="400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MAPPA DI CALORE DELLA GRAVITÀ DEL RISCHIO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25400</xdr:colOff>
      <xdr:row>0</xdr:row>
      <xdr:rowOff>381000</xdr:rowOff>
    </xdr:from>
    <xdr:to>
      <xdr:col>11</xdr:col>
      <xdr:colOff>812800</xdr:colOff>
      <xdr:row>1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DAAE2A5-B515-7F44-9AE2-41416E1D9F17}"/>
            </a:ext>
          </a:extLst>
        </xdr:cNvPr>
        <xdr:cNvSpPr txBox="1"/>
      </xdr:nvSpPr>
      <xdr:spPr>
        <a:xfrm>
          <a:off x="5803900" y="203200"/>
          <a:ext cx="4089400" cy="11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it-IT" sz="1400">
              <a:latin typeface="Century Gothic" panose="020B0502020202020204" pitchFamily="34" charset="0"/>
            </a:rPr>
            <a:t>PROBABILITÀ</a:t>
          </a:r>
        </a:p>
      </xdr:txBody>
    </xdr:sp>
    <xdr:clientData/>
  </xdr:twoCellAnchor>
  <xdr:twoCellAnchor>
    <xdr:from>
      <xdr:col>5</xdr:col>
      <xdr:colOff>88900</xdr:colOff>
      <xdr:row>2</xdr:row>
      <xdr:rowOff>0</xdr:rowOff>
    </xdr:from>
    <xdr:to>
      <xdr:col>6</xdr:col>
      <xdr:colOff>25400</xdr:colOff>
      <xdr:row>6</xdr:row>
      <xdr:rowOff>304800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98D54AF-5B9A-834D-9166-AFB650638F50}"/>
            </a:ext>
          </a:extLst>
        </xdr:cNvPr>
        <xdr:cNvSpPr txBox="1"/>
      </xdr:nvSpPr>
      <xdr:spPr>
        <a:xfrm rot="16200000">
          <a:off x="4089400" y="533400"/>
          <a:ext cx="1016000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it-IT" sz="1400">
              <a:latin typeface="Century Gothic" panose="020B0502020202020204" pitchFamily="34" charset="0"/>
            </a:rPr>
            <a:t>IMPATTO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8203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00959-EC5F-4832-BF63-E851DB30FF89}">
  <sheetPr>
    <tabColor theme="3" tint="0.59999389629810485"/>
    <pageSetUpPr fitToPage="1"/>
  </sheetPr>
  <dimension ref="A1:IS40"/>
  <sheetViews>
    <sheetView showGridLines="0" tabSelected="1" zoomScaleNormal="100" workbookViewId="0">
      <pane ySplit="1" topLeftCell="A2" activePane="bottomLeft" state="frozen"/>
      <selection activeCell="B1" sqref="B1"/>
      <selection pane="bottomLeft" activeCell="P23" sqref="P23"/>
    </sheetView>
  </sheetViews>
  <sheetFormatPr defaultColWidth="11" defaultRowHeight="15.75" x14ac:dyDescent="0.25"/>
  <cols>
    <col min="1" max="1" width="3.375" customWidth="1"/>
    <col min="2" max="2" width="10.25" style="2" customWidth="1"/>
    <col min="3" max="3" width="17.375" style="8" customWidth="1"/>
    <col min="4" max="4" width="45.375" style="2" customWidth="1"/>
    <col min="5" max="5" width="16.625" style="8" customWidth="1"/>
    <col min="6" max="6" width="16.625" style="2" customWidth="1"/>
    <col min="7" max="7" width="20.625" style="2" customWidth="1"/>
    <col min="8" max="9" width="16.625" style="2" customWidth="1"/>
    <col min="10" max="10" width="5.875" style="2" customWidth="1"/>
    <col min="11" max="11" width="3.375" customWidth="1"/>
  </cols>
  <sheetData>
    <row r="1" spans="1:253" s="47" customFormat="1" ht="51" customHeight="1" x14ac:dyDescent="0.25">
      <c r="A1" s="48"/>
      <c r="B1" s="123" t="s">
        <v>36</v>
      </c>
      <c r="C1"/>
      <c r="D1"/>
      <c r="E1"/>
      <c r="F1"/>
      <c r="G1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</row>
    <row r="2" spans="1:253" ht="48" customHeight="1" x14ac:dyDescent="0.25">
      <c r="B2" s="112" t="s">
        <v>37</v>
      </c>
      <c r="C2" s="113"/>
      <c r="D2" s="113"/>
      <c r="E2" s="113"/>
      <c r="F2" s="113"/>
      <c r="G2" s="113"/>
      <c r="H2" s="113"/>
      <c r="I2" s="113"/>
      <c r="J2" s="113"/>
    </row>
    <row r="3" spans="1:253" ht="50.1" customHeight="1" x14ac:dyDescent="0.25">
      <c r="B3" s="83"/>
      <c r="C3" s="65"/>
      <c r="D3" s="85"/>
      <c r="E3" s="87">
        <v>1</v>
      </c>
      <c r="F3" s="87">
        <v>2</v>
      </c>
      <c r="G3" s="87">
        <v>3</v>
      </c>
      <c r="H3" s="87">
        <v>4</v>
      </c>
      <c r="I3" s="87">
        <v>5</v>
      </c>
      <c r="J3" s="83"/>
      <c r="L3" s="43"/>
    </row>
    <row r="4" spans="1:253" ht="50.1" customHeight="1" x14ac:dyDescent="0.25">
      <c r="B4" s="84"/>
      <c r="C4" s="65"/>
      <c r="D4" s="86">
        <v>1</v>
      </c>
      <c r="E4" s="89">
        <f>IFERROR(G11/$I$15,"–")</f>
        <v>0</v>
      </c>
      <c r="F4" s="101"/>
      <c r="G4" s="90"/>
      <c r="H4" s="90"/>
      <c r="I4" s="91"/>
      <c r="J4" s="84"/>
      <c r="L4" s="20"/>
    </row>
    <row r="5" spans="1:253" ht="50.1" customHeight="1" x14ac:dyDescent="0.25">
      <c r="B5" s="84"/>
      <c r="C5" s="65"/>
      <c r="D5" s="86">
        <v>2</v>
      </c>
      <c r="E5" s="102"/>
      <c r="F5" s="88">
        <f>IFERROR(G12/$I$15,"–")</f>
        <v>0.5</v>
      </c>
      <c r="G5" s="81"/>
      <c r="H5" s="81"/>
      <c r="I5" s="94"/>
      <c r="J5" s="84"/>
      <c r="L5" s="20"/>
    </row>
    <row r="6" spans="1:253" ht="50.1" customHeight="1" x14ac:dyDescent="0.25">
      <c r="B6" s="84"/>
      <c r="C6" s="65"/>
      <c r="D6" s="86">
        <v>4</v>
      </c>
      <c r="E6" s="100"/>
      <c r="F6" s="81"/>
      <c r="G6" s="96">
        <f>IFERROR(G13/$I$15,"–")</f>
        <v>0.2857142857142857</v>
      </c>
      <c r="H6" s="97"/>
      <c r="I6" s="95"/>
      <c r="J6" s="84"/>
      <c r="L6" s="20"/>
    </row>
    <row r="7" spans="1:253" ht="50.1" customHeight="1" x14ac:dyDescent="0.25">
      <c r="B7" s="84"/>
      <c r="C7" s="65"/>
      <c r="D7" s="86">
        <v>8</v>
      </c>
      <c r="E7" s="92"/>
      <c r="F7" s="94"/>
      <c r="G7" s="98"/>
      <c r="H7" s="99">
        <f>IFERROR(G14/$I$15,"–")</f>
        <v>7.1428571428571425E-2</v>
      </c>
      <c r="I7" s="93"/>
      <c r="J7" s="84"/>
      <c r="L7" s="20"/>
    </row>
    <row r="8" spans="1:253" ht="50.1" customHeight="1" thickBot="1" x14ac:dyDescent="0.3">
      <c r="B8" s="65"/>
      <c r="C8" s="65"/>
      <c r="D8" s="86">
        <v>16</v>
      </c>
      <c r="E8" s="103"/>
      <c r="F8" s="104"/>
      <c r="G8" s="105"/>
      <c r="H8" s="105"/>
      <c r="I8" s="106">
        <f>IFERROR(G15/$I$15,"–")</f>
        <v>0.14285714285714285</v>
      </c>
      <c r="J8" s="65"/>
      <c r="L8" s="11"/>
    </row>
    <row r="9" spans="1:253" ht="15.95" customHeight="1" x14ac:dyDescent="0.25">
      <c r="B9" s="64"/>
      <c r="C9" s="66"/>
      <c r="D9" s="64"/>
      <c r="E9" s="66"/>
      <c r="F9" s="64"/>
      <c r="G9" s="64"/>
      <c r="H9" s="64"/>
      <c r="I9" s="64"/>
      <c r="J9" s="64"/>
    </row>
    <row r="10" spans="1:253" ht="24.95" customHeight="1" thickBot="1" x14ac:dyDescent="0.3">
      <c r="B10" s="71"/>
      <c r="C10" s="71"/>
      <c r="D10" s="71"/>
      <c r="E10" s="117" t="s">
        <v>38</v>
      </c>
      <c r="F10" s="117"/>
      <c r="G10" s="70" t="s">
        <v>39</v>
      </c>
      <c r="H10" s="78"/>
      <c r="I10" s="65"/>
      <c r="J10" s="65"/>
    </row>
    <row r="11" spans="1:253" ht="24.95" customHeight="1" x14ac:dyDescent="0.25">
      <c r="B11" s="71"/>
      <c r="C11" s="71"/>
      <c r="D11" s="118"/>
      <c r="E11" s="67" t="s">
        <v>15</v>
      </c>
      <c r="F11" s="68" t="s">
        <v>40</v>
      </c>
      <c r="G11" s="73">
        <f>COUNTIFS(G22:G35,"&gt;=1",G22:G35,"&lt;=2")</f>
        <v>0</v>
      </c>
      <c r="H11" s="79"/>
      <c r="I11" s="65"/>
      <c r="J11" s="65"/>
    </row>
    <row r="12" spans="1:253" ht="24.95" customHeight="1" x14ac:dyDescent="0.25">
      <c r="B12" s="71"/>
      <c r="C12" s="71"/>
      <c r="D12" s="118"/>
      <c r="E12" s="60" t="s">
        <v>16</v>
      </c>
      <c r="F12" s="34" t="s">
        <v>41</v>
      </c>
      <c r="G12" s="74">
        <f>COUNTIFS(G22:G35,"&gt;=3",G22:G35,"&lt;=8")</f>
        <v>7</v>
      </c>
      <c r="H12" s="79"/>
      <c r="I12" s="65"/>
      <c r="J12" s="65"/>
    </row>
    <row r="13" spans="1:253" ht="24.95" customHeight="1" x14ac:dyDescent="0.25">
      <c r="B13" s="71"/>
      <c r="C13" s="71"/>
      <c r="D13" s="118"/>
      <c r="E13" s="61" t="s">
        <v>17</v>
      </c>
      <c r="F13" s="28" t="s">
        <v>42</v>
      </c>
      <c r="G13" s="75">
        <f>COUNTIFS(G22:G35,"&gt;=10",G22:G35,"&lt;=16")</f>
        <v>4</v>
      </c>
      <c r="H13" s="79"/>
      <c r="I13" s="65"/>
      <c r="J13" s="65"/>
    </row>
    <row r="14" spans="1:253" ht="24.95" customHeight="1" x14ac:dyDescent="0.25">
      <c r="B14" s="71"/>
      <c r="C14" s="71"/>
      <c r="D14" s="118"/>
      <c r="E14" s="62" t="s">
        <v>18</v>
      </c>
      <c r="F14" s="23" t="s">
        <v>43</v>
      </c>
      <c r="G14" s="76">
        <f>COUNTIFS(G22:G35,"&gt;=20",G22:G35,"&lt;=32")</f>
        <v>1</v>
      </c>
      <c r="H14" s="79"/>
      <c r="I14" s="80" t="s">
        <v>44</v>
      </c>
      <c r="J14" s="65"/>
    </row>
    <row r="15" spans="1:253" ht="24.95" customHeight="1" x14ac:dyDescent="0.25">
      <c r="B15" s="71"/>
      <c r="C15" s="71"/>
      <c r="D15" s="118"/>
      <c r="E15" s="63" t="s">
        <v>19</v>
      </c>
      <c r="F15" s="16" t="s">
        <v>45</v>
      </c>
      <c r="G15" s="77">
        <f>COUNTIFS(G22:G35,"&gt;=40",G22:G35,"&lt;=80")</f>
        <v>2</v>
      </c>
      <c r="H15" s="79"/>
      <c r="I15" s="107">
        <f>SUM(G11:G15)</f>
        <v>14</v>
      </c>
      <c r="J15" s="65"/>
    </row>
    <row r="16" spans="1:253" ht="20.100000000000001" customHeight="1" x14ac:dyDescent="0.25">
      <c r="B16" s="64"/>
      <c r="C16" s="64"/>
      <c r="D16" s="64"/>
      <c r="E16" s="64"/>
      <c r="F16" s="64"/>
      <c r="G16" s="72"/>
      <c r="H16" s="65"/>
      <c r="I16" s="65"/>
      <c r="J16" s="65"/>
    </row>
    <row r="17" spans="1:253" ht="24" customHeight="1" x14ac:dyDescent="0.25">
      <c r="B17" s="122" t="s">
        <v>46</v>
      </c>
      <c r="C17" s="122"/>
      <c r="D17" s="122"/>
      <c r="E17" s="122"/>
      <c r="F17" s="122"/>
      <c r="G17" s="122"/>
      <c r="H17" s="122"/>
      <c r="I17" s="122"/>
      <c r="J17" s="65"/>
    </row>
    <row r="18" spans="1:253" x14ac:dyDescent="0.25">
      <c r="B18"/>
      <c r="C18"/>
      <c r="D18" s="9"/>
      <c r="E18" s="9"/>
      <c r="F18" s="9"/>
      <c r="G18" s="9"/>
      <c r="H18" s="9"/>
      <c r="I18" s="9"/>
      <c r="J18"/>
    </row>
    <row r="19" spans="1:253" s="47" customFormat="1" ht="32.1" customHeight="1" x14ac:dyDescent="0.25">
      <c r="A19" s="48"/>
      <c r="B19" s="108" t="s">
        <v>47</v>
      </c>
      <c r="C19"/>
      <c r="D19"/>
      <c r="E19"/>
      <c r="F19"/>
      <c r="G19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  <c r="IJ19" s="48"/>
      <c r="IK19" s="48"/>
      <c r="IL19" s="48"/>
      <c r="IM19" s="48"/>
      <c r="IN19" s="48"/>
      <c r="IO19" s="48"/>
      <c r="IP19" s="48"/>
      <c r="IQ19" s="48"/>
      <c r="IR19" s="48"/>
      <c r="IS19" s="48"/>
    </row>
    <row r="20" spans="1:253" ht="30" customHeight="1" x14ac:dyDescent="0.25">
      <c r="B20" s="114" t="s">
        <v>48</v>
      </c>
      <c r="C20" s="114"/>
      <c r="D20" s="114"/>
      <c r="E20" s="115" t="s">
        <v>49</v>
      </c>
      <c r="F20" s="115"/>
      <c r="G20" s="115"/>
      <c r="H20"/>
      <c r="I20"/>
      <c r="J20"/>
    </row>
    <row r="21" spans="1:253" s="7" customFormat="1" ht="54.95" customHeight="1" x14ac:dyDescent="0.2">
      <c r="A21" s="6"/>
      <c r="B21" s="51" t="s">
        <v>50</v>
      </c>
      <c r="C21" s="50" t="s">
        <v>51</v>
      </c>
      <c r="D21" s="51" t="s">
        <v>52</v>
      </c>
      <c r="E21" s="52" t="s">
        <v>53</v>
      </c>
      <c r="F21" s="52" t="s">
        <v>54</v>
      </c>
      <c r="G21" s="52" t="s">
        <v>55</v>
      </c>
      <c r="H21" s="119" t="s">
        <v>56</v>
      </c>
      <c r="I21" s="120"/>
      <c r="J21" s="121"/>
      <c r="K21" s="6"/>
    </row>
    <row r="22" spans="1:253" ht="30" customHeight="1" x14ac:dyDescent="0.25">
      <c r="B22" s="58" t="s">
        <v>1</v>
      </c>
      <c r="C22" s="53" t="s">
        <v>0</v>
      </c>
      <c r="D22" s="54" t="s">
        <v>57</v>
      </c>
      <c r="E22" s="55">
        <v>4</v>
      </c>
      <c r="F22" s="55">
        <v>4</v>
      </c>
      <c r="G22" s="56">
        <f t="shared" ref="G22:G35" si="0">E22*F22</f>
        <v>16</v>
      </c>
      <c r="H22" s="109"/>
      <c r="I22" s="110"/>
      <c r="J22" s="111"/>
    </row>
    <row r="23" spans="1:253" ht="30" customHeight="1" x14ac:dyDescent="0.25">
      <c r="B23" s="54" t="s">
        <v>2</v>
      </c>
      <c r="C23" s="53"/>
      <c r="D23" s="54"/>
      <c r="E23" s="55">
        <v>3</v>
      </c>
      <c r="F23" s="55">
        <v>2</v>
      </c>
      <c r="G23" s="56">
        <f t="shared" si="0"/>
        <v>6</v>
      </c>
      <c r="H23" s="109"/>
      <c r="I23" s="110"/>
      <c r="J23" s="111"/>
    </row>
    <row r="24" spans="1:253" ht="30" customHeight="1" x14ac:dyDescent="0.25">
      <c r="B24" s="54" t="s">
        <v>3</v>
      </c>
      <c r="C24" s="53"/>
      <c r="D24" s="54"/>
      <c r="E24" s="55">
        <v>5</v>
      </c>
      <c r="F24" s="55">
        <v>8</v>
      </c>
      <c r="G24" s="56">
        <f t="shared" si="0"/>
        <v>40</v>
      </c>
      <c r="H24" s="109"/>
      <c r="I24" s="110"/>
      <c r="J24" s="111"/>
    </row>
    <row r="25" spans="1:253" ht="30" customHeight="1" x14ac:dyDescent="0.25">
      <c r="B25" s="54" t="s">
        <v>4</v>
      </c>
      <c r="C25" s="53"/>
      <c r="D25" s="54"/>
      <c r="E25" s="55">
        <v>4</v>
      </c>
      <c r="F25" s="55">
        <v>2</v>
      </c>
      <c r="G25" s="56">
        <f t="shared" si="0"/>
        <v>8</v>
      </c>
      <c r="H25" s="109"/>
      <c r="I25" s="110"/>
      <c r="J25" s="111"/>
    </row>
    <row r="26" spans="1:253" ht="30" customHeight="1" x14ac:dyDescent="0.25">
      <c r="B26" s="54" t="s">
        <v>5</v>
      </c>
      <c r="C26" s="53"/>
      <c r="D26" s="54"/>
      <c r="E26" s="55">
        <v>5</v>
      </c>
      <c r="F26" s="55">
        <v>2</v>
      </c>
      <c r="G26" s="56">
        <f t="shared" si="0"/>
        <v>10</v>
      </c>
      <c r="H26" s="109"/>
      <c r="I26" s="110"/>
      <c r="J26" s="111"/>
    </row>
    <row r="27" spans="1:253" ht="30" customHeight="1" x14ac:dyDescent="0.25">
      <c r="B27" s="54" t="s">
        <v>6</v>
      </c>
      <c r="C27" s="53"/>
      <c r="D27" s="54"/>
      <c r="E27" s="55">
        <v>3</v>
      </c>
      <c r="F27" s="55">
        <v>4</v>
      </c>
      <c r="G27" s="56">
        <f t="shared" si="0"/>
        <v>12</v>
      </c>
      <c r="H27" s="109"/>
      <c r="I27" s="110"/>
      <c r="J27" s="111"/>
    </row>
    <row r="28" spans="1:253" ht="30" customHeight="1" x14ac:dyDescent="0.25">
      <c r="B28" s="54" t="s">
        <v>7</v>
      </c>
      <c r="C28" s="53"/>
      <c r="D28" s="54"/>
      <c r="E28" s="55">
        <v>4</v>
      </c>
      <c r="F28" s="55">
        <v>4</v>
      </c>
      <c r="G28" s="56">
        <f t="shared" si="0"/>
        <v>16</v>
      </c>
      <c r="H28" s="109"/>
      <c r="I28" s="110"/>
      <c r="J28" s="111"/>
    </row>
    <row r="29" spans="1:253" ht="30" customHeight="1" x14ac:dyDescent="0.25">
      <c r="B29" s="54" t="s">
        <v>8</v>
      </c>
      <c r="C29" s="53"/>
      <c r="D29" s="54"/>
      <c r="E29" s="55">
        <v>5</v>
      </c>
      <c r="F29" s="55">
        <v>1</v>
      </c>
      <c r="G29" s="56">
        <f t="shared" si="0"/>
        <v>5</v>
      </c>
      <c r="H29" s="109"/>
      <c r="I29" s="110"/>
      <c r="J29" s="111"/>
    </row>
    <row r="30" spans="1:253" ht="30" customHeight="1" x14ac:dyDescent="0.25">
      <c r="B30" s="54" t="s">
        <v>9</v>
      </c>
      <c r="C30" s="53"/>
      <c r="D30" s="54"/>
      <c r="E30" s="55">
        <v>3</v>
      </c>
      <c r="F30" s="55">
        <v>2</v>
      </c>
      <c r="G30" s="56">
        <f t="shared" si="0"/>
        <v>6</v>
      </c>
      <c r="H30" s="109"/>
      <c r="I30" s="110"/>
      <c r="J30" s="111"/>
    </row>
    <row r="31" spans="1:253" ht="30" customHeight="1" x14ac:dyDescent="0.25">
      <c r="B31" s="54" t="s">
        <v>10</v>
      </c>
      <c r="C31" s="53"/>
      <c r="D31" s="54"/>
      <c r="E31" s="55">
        <v>2</v>
      </c>
      <c r="F31" s="55">
        <v>2</v>
      </c>
      <c r="G31" s="56">
        <f t="shared" si="0"/>
        <v>4</v>
      </c>
      <c r="H31" s="109"/>
      <c r="I31" s="110"/>
      <c r="J31" s="111"/>
    </row>
    <row r="32" spans="1:253" ht="30" customHeight="1" x14ac:dyDescent="0.25">
      <c r="B32" s="54" t="s">
        <v>11</v>
      </c>
      <c r="C32" s="53"/>
      <c r="D32" s="54"/>
      <c r="E32" s="55">
        <v>4</v>
      </c>
      <c r="F32" s="55">
        <v>2</v>
      </c>
      <c r="G32" s="56">
        <f t="shared" si="0"/>
        <v>8</v>
      </c>
      <c r="H32" s="109"/>
      <c r="I32" s="110"/>
      <c r="J32" s="111"/>
    </row>
    <row r="33" spans="2:10" ht="30" customHeight="1" x14ac:dyDescent="0.25">
      <c r="B33" s="54" t="s">
        <v>12</v>
      </c>
      <c r="C33" s="53"/>
      <c r="D33" s="54"/>
      <c r="E33" s="55">
        <v>3</v>
      </c>
      <c r="F33" s="55">
        <v>1</v>
      </c>
      <c r="G33" s="56">
        <f t="shared" si="0"/>
        <v>3</v>
      </c>
      <c r="H33" s="109"/>
      <c r="I33" s="110"/>
      <c r="J33" s="111"/>
    </row>
    <row r="34" spans="2:10" ht="30" customHeight="1" x14ac:dyDescent="0.25">
      <c r="B34" s="54" t="s">
        <v>13</v>
      </c>
      <c r="C34" s="53"/>
      <c r="D34" s="54"/>
      <c r="E34" s="55">
        <v>4</v>
      </c>
      <c r="F34" s="55">
        <v>8</v>
      </c>
      <c r="G34" s="56">
        <f t="shared" ref="G34" si="1">E34*F34</f>
        <v>32</v>
      </c>
      <c r="H34" s="109"/>
      <c r="I34" s="110"/>
      <c r="J34" s="111"/>
    </row>
    <row r="35" spans="2:10" ht="30" customHeight="1" x14ac:dyDescent="0.25">
      <c r="B35" s="54" t="s">
        <v>14</v>
      </c>
      <c r="C35" s="53"/>
      <c r="D35" s="54"/>
      <c r="E35" s="55">
        <v>4</v>
      </c>
      <c r="F35" s="55">
        <v>16</v>
      </c>
      <c r="G35" s="56">
        <f t="shared" si="0"/>
        <v>64</v>
      </c>
      <c r="H35" s="109"/>
      <c r="I35" s="110"/>
      <c r="J35" s="111"/>
    </row>
    <row r="36" spans="2:10" ht="18" customHeight="1" x14ac:dyDescent="0.25"/>
    <row r="37" spans="2:10" s="1" customFormat="1" ht="50.1" customHeight="1" x14ac:dyDescent="0.2">
      <c r="B37" s="116" t="s">
        <v>58</v>
      </c>
      <c r="C37" s="116"/>
      <c r="D37" s="116"/>
      <c r="E37" s="116"/>
      <c r="F37" s="116"/>
      <c r="G37" s="116"/>
      <c r="H37" s="116"/>
      <c r="I37" s="116"/>
      <c r="J37" s="116"/>
    </row>
    <row r="38" spans="2:10" ht="15.95" customHeight="1" x14ac:dyDescent="0.25"/>
    <row r="39" spans="2:10" ht="15.95" customHeight="1" x14ac:dyDescent="0.25"/>
    <row r="40" spans="2:10" ht="15.95" customHeight="1" x14ac:dyDescent="0.25"/>
  </sheetData>
  <mergeCells count="22">
    <mergeCell ref="B37:J37"/>
    <mergeCell ref="E10:F10"/>
    <mergeCell ref="D11:D15"/>
    <mergeCell ref="H21:J21"/>
    <mergeCell ref="H22:J22"/>
    <mergeCell ref="H23:J23"/>
    <mergeCell ref="H24:J24"/>
    <mergeCell ref="H25:J25"/>
    <mergeCell ref="H26:J26"/>
    <mergeCell ref="H27:J27"/>
    <mergeCell ref="H28:J28"/>
    <mergeCell ref="H29:J29"/>
    <mergeCell ref="H35:J35"/>
    <mergeCell ref="B17:I17"/>
    <mergeCell ref="H32:J32"/>
    <mergeCell ref="H33:J33"/>
    <mergeCell ref="H34:J34"/>
    <mergeCell ref="B2:J2"/>
    <mergeCell ref="B20:D20"/>
    <mergeCell ref="E20:G20"/>
    <mergeCell ref="H30:J30"/>
    <mergeCell ref="H31:J31"/>
  </mergeCells>
  <conditionalFormatting sqref="E22:E35">
    <cfRule type="containsText" dxfId="32" priority="4" operator="containsText" text="5">
      <formula>NOT(ISERROR(SEARCH("5",E22)))</formula>
    </cfRule>
    <cfRule type="containsText" dxfId="31" priority="5" operator="containsText" text="4">
      <formula>NOT(ISERROR(SEARCH("4",E22)))</formula>
    </cfRule>
    <cfRule type="containsText" dxfId="30" priority="6" operator="containsText" text="3">
      <formula>NOT(ISERROR(SEARCH("3",E22)))</formula>
    </cfRule>
    <cfRule type="containsText" dxfId="29" priority="7" operator="containsText" text="2">
      <formula>NOT(ISERROR(SEARCH("2",E22)))</formula>
    </cfRule>
    <cfRule type="containsText" dxfId="28" priority="8" operator="containsText" text="1">
      <formula>NOT(ISERROR(SEARCH("1",E22)))</formula>
    </cfRule>
  </conditionalFormatting>
  <conditionalFormatting sqref="F22:F35">
    <cfRule type="containsText" dxfId="27" priority="9" operator="containsText" text="16">
      <formula>NOT(ISERROR(SEARCH("16",F22)))</formula>
    </cfRule>
    <cfRule type="containsText" dxfId="26" priority="10" operator="containsText" text="8">
      <formula>NOT(ISERROR(SEARCH("8",F22)))</formula>
    </cfRule>
    <cfRule type="containsText" dxfId="25" priority="11" operator="containsText" text="4">
      <formula>NOT(ISERROR(SEARCH("4",F22)))</formula>
    </cfRule>
    <cfRule type="containsText" dxfId="24" priority="12" operator="containsText" text="2">
      <formula>NOT(ISERROR(SEARCH("2",F22)))</formula>
    </cfRule>
    <cfRule type="containsText" dxfId="23" priority="13" operator="containsText" text="1">
      <formula>NOT(ISERROR(SEARCH("1",F22)))</formula>
    </cfRule>
  </conditionalFormatting>
  <conditionalFormatting sqref="G22:G35">
    <cfRule type="cellIs" dxfId="22" priority="14" operator="between">
      <formula>40</formula>
      <formula>80</formula>
    </cfRule>
    <cfRule type="cellIs" dxfId="21" priority="15" operator="between">
      <formula>20</formula>
      <formula>32</formula>
    </cfRule>
    <cfRule type="cellIs" dxfId="20" priority="16" operator="between">
      <formula>10</formula>
      <formula>16</formula>
    </cfRule>
    <cfRule type="cellIs" dxfId="19" priority="17" operator="between">
      <formula>3</formula>
      <formula>8</formula>
    </cfRule>
    <cfRule type="cellIs" dxfId="18" priority="18" operator="between">
      <formula>1</formula>
      <formula>2</formula>
    </cfRule>
  </conditionalFormatting>
  <hyperlinks>
    <hyperlink ref="B37:J37" r:id="rId1" display="CLICCA QUI PER CREARE IN SMARTSHEET" xr:uid="{006D9299-27E8-DD4F-8960-96A469C810B4}"/>
  </hyperlinks>
  <pageMargins left="0.4" right="0.4" top="0.4" bottom="0.4" header="0" footer="0"/>
  <pageSetup scale="93" fitToHeight="0" orientation="landscape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834081B-D42C-4038-A08D-DBFD4F2E514B}">
          <x14:formula1>
            <xm:f>'Legenda elenchi a discesa - NON'!$C$10:$C$14</xm:f>
          </x14:formula1>
          <xm:sqref>F22:F35</xm:sqref>
        </x14:dataValidation>
        <x14:dataValidation type="list" allowBlank="1" showInputMessage="1" showErrorMessage="1" xr:uid="{1C5DE8BA-C903-4B2E-9CD4-6F641D775A00}">
          <x14:formula1>
            <xm:f>'Legenda elenchi a discesa - NON'!$B$10:$B$14</xm:f>
          </x14:formula1>
          <xm:sqref>E22:E35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DD2AC-0BC8-F546-BF01-83A407CB8E15}">
  <sheetPr>
    <tabColor theme="3" tint="0.79998168889431442"/>
    <pageSetUpPr fitToPage="1"/>
  </sheetPr>
  <dimension ref="A1:IS55"/>
  <sheetViews>
    <sheetView showGridLines="0" zoomScaleNormal="100" workbookViewId="0">
      <selection activeCell="O17" sqref="O17"/>
    </sheetView>
  </sheetViews>
  <sheetFormatPr defaultColWidth="11" defaultRowHeight="15.75" x14ac:dyDescent="0.25"/>
  <cols>
    <col min="1" max="1" width="3.375" customWidth="1"/>
    <col min="2" max="2" width="10.375" style="2" customWidth="1"/>
    <col min="3" max="3" width="17.5" style="8" customWidth="1"/>
    <col min="4" max="4" width="42" style="2" customWidth="1"/>
    <col min="5" max="5" width="17.125" style="8" customWidth="1"/>
    <col min="6" max="6" width="17.125" style="2" customWidth="1"/>
    <col min="7" max="7" width="20.375" style="2" customWidth="1"/>
    <col min="8" max="8" width="16.75" style="2" customWidth="1"/>
    <col min="9" max="9" width="16.875" style="2" customWidth="1"/>
    <col min="10" max="10" width="5.875" style="2" customWidth="1"/>
    <col min="11" max="11" width="3.375" customWidth="1"/>
  </cols>
  <sheetData>
    <row r="1" spans="1:253" s="47" customFormat="1" ht="42" customHeight="1" x14ac:dyDescent="0.25">
      <c r="A1" s="48"/>
      <c r="B1" s="59" t="s">
        <v>36</v>
      </c>
      <c r="C1"/>
      <c r="D1"/>
      <c r="E1"/>
      <c r="F1"/>
      <c r="G1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</row>
    <row r="2" spans="1:253" ht="48" customHeight="1" x14ac:dyDescent="0.25">
      <c r="B2" s="112" t="s">
        <v>37</v>
      </c>
      <c r="C2" s="113"/>
      <c r="D2" s="113"/>
      <c r="E2" s="113"/>
      <c r="F2" s="113"/>
      <c r="G2" s="113"/>
      <c r="H2" s="113"/>
      <c r="I2" s="113"/>
      <c r="J2" s="113"/>
    </row>
    <row r="3" spans="1:253" ht="50.1" customHeight="1" x14ac:dyDescent="0.25">
      <c r="B3" s="83"/>
      <c r="C3" s="65"/>
      <c r="D3" s="85"/>
      <c r="E3" s="87">
        <v>1</v>
      </c>
      <c r="F3" s="87">
        <v>2</v>
      </c>
      <c r="G3" s="87">
        <v>3</v>
      </c>
      <c r="H3" s="87">
        <v>4</v>
      </c>
      <c r="I3" s="87">
        <v>5</v>
      </c>
      <c r="J3" s="83"/>
      <c r="L3" s="43"/>
    </row>
    <row r="4" spans="1:253" ht="50.1" customHeight="1" x14ac:dyDescent="0.25">
      <c r="B4" s="84"/>
      <c r="C4" s="65"/>
      <c r="D4" s="86">
        <v>1</v>
      </c>
      <c r="E4" s="89" t="str">
        <f>IFERROR(G11/$I$15,"–")</f>
        <v>–</v>
      </c>
      <c r="F4" s="101"/>
      <c r="G4" s="90"/>
      <c r="H4" s="90"/>
      <c r="I4" s="91"/>
      <c r="J4" s="84"/>
      <c r="L4" s="20"/>
    </row>
    <row r="5" spans="1:253" ht="50.1" customHeight="1" x14ac:dyDescent="0.25">
      <c r="B5" s="84"/>
      <c r="C5" s="65"/>
      <c r="D5" s="86">
        <v>2</v>
      </c>
      <c r="E5" s="102"/>
      <c r="F5" s="88" t="str">
        <f>IFERROR(G12/$I$15,"–")</f>
        <v>–</v>
      </c>
      <c r="G5" s="81"/>
      <c r="H5" s="81"/>
      <c r="I5" s="94"/>
      <c r="J5" s="84"/>
      <c r="L5" s="20"/>
    </row>
    <row r="6" spans="1:253" ht="50.1" customHeight="1" x14ac:dyDescent="0.25">
      <c r="B6" s="84"/>
      <c r="C6" s="65"/>
      <c r="D6" s="86">
        <v>4</v>
      </c>
      <c r="E6" s="100"/>
      <c r="F6" s="81"/>
      <c r="G6" s="96" t="str">
        <f>IFERROR(G13/$I$15,"–")</f>
        <v>–</v>
      </c>
      <c r="H6" s="97"/>
      <c r="I6" s="95"/>
      <c r="J6" s="84"/>
      <c r="L6" s="20"/>
    </row>
    <row r="7" spans="1:253" ht="50.1" customHeight="1" x14ac:dyDescent="0.25">
      <c r="B7" s="84"/>
      <c r="C7" s="65"/>
      <c r="D7" s="86">
        <v>8</v>
      </c>
      <c r="E7" s="92"/>
      <c r="F7" s="94"/>
      <c r="G7" s="98"/>
      <c r="H7" s="99" t="str">
        <f>IFERROR(G14/$I$15,"–")</f>
        <v>–</v>
      </c>
      <c r="I7" s="93"/>
      <c r="J7" s="84"/>
      <c r="L7" s="20"/>
    </row>
    <row r="8" spans="1:253" ht="50.1" customHeight="1" thickBot="1" x14ac:dyDescent="0.3">
      <c r="B8" s="65"/>
      <c r="C8" s="65"/>
      <c r="D8" s="86">
        <v>16</v>
      </c>
      <c r="E8" s="103"/>
      <c r="F8" s="104"/>
      <c r="G8" s="105"/>
      <c r="H8" s="105"/>
      <c r="I8" s="106" t="str">
        <f>IFERROR(G15/$I$15,"–")</f>
        <v>–</v>
      </c>
      <c r="J8" s="65"/>
      <c r="L8" s="11"/>
    </row>
    <row r="9" spans="1:253" ht="15.95" customHeight="1" x14ac:dyDescent="0.25">
      <c r="B9" s="64"/>
      <c r="C9" s="66"/>
      <c r="D9" s="64"/>
      <c r="E9" s="66"/>
      <c r="F9" s="64"/>
      <c r="G9" s="64"/>
      <c r="H9" s="64"/>
      <c r="I9" s="64"/>
      <c r="J9" s="64"/>
    </row>
    <row r="10" spans="1:253" ht="24.95" customHeight="1" thickBot="1" x14ac:dyDescent="0.3">
      <c r="B10" s="71"/>
      <c r="C10" s="71"/>
      <c r="D10" s="71"/>
      <c r="E10" s="117" t="s">
        <v>38</v>
      </c>
      <c r="F10" s="117"/>
      <c r="G10" s="70" t="s">
        <v>39</v>
      </c>
      <c r="H10" s="78"/>
      <c r="I10" s="65"/>
      <c r="J10" s="65"/>
    </row>
    <row r="11" spans="1:253" ht="24.95" customHeight="1" x14ac:dyDescent="0.25">
      <c r="B11" s="71"/>
      <c r="C11" s="71"/>
      <c r="D11" s="118"/>
      <c r="E11" s="67" t="s">
        <v>15</v>
      </c>
      <c r="F11" s="68" t="s">
        <v>40</v>
      </c>
      <c r="G11" s="73">
        <f>COUNTIFS(G22:G51,"&gt;=1",G22:G51,"&lt;=2")</f>
        <v>0</v>
      </c>
      <c r="H11" s="79"/>
      <c r="I11" s="65"/>
      <c r="J11" s="65"/>
    </row>
    <row r="12" spans="1:253" ht="24.95" customHeight="1" x14ac:dyDescent="0.25">
      <c r="B12" s="71"/>
      <c r="C12" s="71"/>
      <c r="D12" s="118"/>
      <c r="E12" s="60" t="s">
        <v>16</v>
      </c>
      <c r="F12" s="34" t="s">
        <v>41</v>
      </c>
      <c r="G12" s="74">
        <f>COUNTIFS(G22:G51,"&gt;=3",G22:G51,"&lt;=8")</f>
        <v>0</v>
      </c>
      <c r="H12" s="79"/>
      <c r="I12" s="65"/>
      <c r="J12" s="65"/>
    </row>
    <row r="13" spans="1:253" ht="24.95" customHeight="1" x14ac:dyDescent="0.25">
      <c r="B13" s="71"/>
      <c r="C13" s="71"/>
      <c r="D13" s="118"/>
      <c r="E13" s="61" t="s">
        <v>17</v>
      </c>
      <c r="F13" s="28" t="s">
        <v>42</v>
      </c>
      <c r="G13" s="75">
        <f>COUNTIFS(G22:G51,"&gt;=10",G22:G51,"&lt;=16")</f>
        <v>0</v>
      </c>
      <c r="H13" s="79"/>
      <c r="I13" s="65"/>
      <c r="J13" s="65"/>
    </row>
    <row r="14" spans="1:253" ht="24.95" customHeight="1" x14ac:dyDescent="0.25">
      <c r="B14" s="71"/>
      <c r="C14" s="71"/>
      <c r="D14" s="118"/>
      <c r="E14" s="62" t="s">
        <v>18</v>
      </c>
      <c r="F14" s="23" t="s">
        <v>43</v>
      </c>
      <c r="G14" s="76">
        <f>COUNTIFS(G22:G51,"&gt;=20",G22:G51,"&lt;=32")</f>
        <v>0</v>
      </c>
      <c r="H14" s="65"/>
      <c r="I14" s="80" t="s">
        <v>44</v>
      </c>
      <c r="J14" s="65"/>
    </row>
    <row r="15" spans="1:253" ht="24.95" customHeight="1" x14ac:dyDescent="0.25">
      <c r="B15" s="71"/>
      <c r="C15" s="71"/>
      <c r="D15" s="118"/>
      <c r="E15" s="63" t="s">
        <v>19</v>
      </c>
      <c r="F15" s="16" t="s">
        <v>45</v>
      </c>
      <c r="G15" s="77">
        <f>COUNTIFS(G22:G51,"&gt;=40",G22:G51,"&lt;=80")</f>
        <v>0</v>
      </c>
      <c r="H15" s="65"/>
      <c r="I15" s="107">
        <f>SUM(G11:G15)</f>
        <v>0</v>
      </c>
      <c r="J15" s="65"/>
    </row>
    <row r="16" spans="1:253" ht="20.100000000000001" customHeight="1" x14ac:dyDescent="0.25">
      <c r="B16" s="64"/>
      <c r="C16" s="64"/>
      <c r="D16" s="64"/>
      <c r="E16" s="64"/>
      <c r="F16" s="64"/>
      <c r="G16" s="64"/>
      <c r="H16" s="65"/>
      <c r="I16" s="65"/>
      <c r="J16" s="65"/>
    </row>
    <row r="17" spans="1:253" ht="24" customHeight="1" x14ac:dyDescent="0.25">
      <c r="B17" s="122" t="s">
        <v>46</v>
      </c>
      <c r="C17" s="122"/>
      <c r="D17" s="122"/>
      <c r="E17" s="122"/>
      <c r="F17" s="122"/>
      <c r="G17" s="122"/>
      <c r="H17" s="122"/>
      <c r="I17" s="122"/>
      <c r="J17" s="65"/>
    </row>
    <row r="18" spans="1:253" x14ac:dyDescent="0.25">
      <c r="B18"/>
      <c r="C18"/>
      <c r="D18" s="9"/>
      <c r="E18" s="9"/>
      <c r="F18" s="9"/>
      <c r="G18" s="9"/>
      <c r="H18" s="9"/>
      <c r="I18" s="9"/>
      <c r="J18"/>
    </row>
    <row r="19" spans="1:253" s="47" customFormat="1" ht="32.1" customHeight="1" x14ac:dyDescent="0.25">
      <c r="A19" s="48"/>
      <c r="B19" s="108" t="s">
        <v>47</v>
      </c>
      <c r="C19"/>
      <c r="D19"/>
      <c r="E19"/>
      <c r="F19"/>
      <c r="G19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  <c r="IJ19" s="48"/>
      <c r="IK19" s="48"/>
      <c r="IL19" s="48"/>
      <c r="IM19" s="48"/>
      <c r="IN19" s="48"/>
      <c r="IO19" s="48"/>
      <c r="IP19" s="48"/>
      <c r="IQ19" s="48"/>
      <c r="IR19" s="48"/>
      <c r="IS19" s="48"/>
    </row>
    <row r="20" spans="1:253" ht="30" customHeight="1" x14ac:dyDescent="0.25">
      <c r="B20" s="114" t="s">
        <v>48</v>
      </c>
      <c r="C20" s="114"/>
      <c r="D20" s="114"/>
      <c r="E20" s="115" t="s">
        <v>49</v>
      </c>
      <c r="F20" s="115"/>
      <c r="G20" s="115"/>
      <c r="H20"/>
      <c r="I20"/>
      <c r="J20"/>
    </row>
    <row r="21" spans="1:253" s="7" customFormat="1" ht="54.95" customHeight="1" x14ac:dyDescent="0.2">
      <c r="A21" s="6"/>
      <c r="B21" s="51" t="s">
        <v>50</v>
      </c>
      <c r="C21" s="50" t="s">
        <v>51</v>
      </c>
      <c r="D21" s="51" t="s">
        <v>52</v>
      </c>
      <c r="E21" s="52" t="s">
        <v>53</v>
      </c>
      <c r="F21" s="52" t="s">
        <v>54</v>
      </c>
      <c r="G21" s="52" t="s">
        <v>55</v>
      </c>
      <c r="H21" s="119" t="s">
        <v>56</v>
      </c>
      <c r="I21" s="120"/>
      <c r="J21" s="121"/>
      <c r="K21" s="6"/>
    </row>
    <row r="22" spans="1:253" ht="30" customHeight="1" x14ac:dyDescent="0.25">
      <c r="B22" s="58" t="s">
        <v>1</v>
      </c>
      <c r="C22" s="53"/>
      <c r="D22" s="54"/>
      <c r="E22" s="55"/>
      <c r="F22" s="55"/>
      <c r="G22" s="56">
        <f t="shared" ref="G22:G51" si="0">E22*F22</f>
        <v>0</v>
      </c>
      <c r="H22" s="109"/>
      <c r="I22" s="110"/>
      <c r="J22" s="111"/>
    </row>
    <row r="23" spans="1:253" ht="30" customHeight="1" x14ac:dyDescent="0.25">
      <c r="B23" s="54" t="s">
        <v>2</v>
      </c>
      <c r="C23" s="53"/>
      <c r="D23" s="54"/>
      <c r="E23" s="55"/>
      <c r="F23" s="55"/>
      <c r="G23" s="56">
        <f t="shared" si="0"/>
        <v>0</v>
      </c>
      <c r="H23" s="109"/>
      <c r="I23" s="110"/>
      <c r="J23" s="111"/>
    </row>
    <row r="24" spans="1:253" ht="30" customHeight="1" x14ac:dyDescent="0.25">
      <c r="B24" s="54" t="s">
        <v>3</v>
      </c>
      <c r="C24" s="53"/>
      <c r="D24" s="54"/>
      <c r="E24" s="55"/>
      <c r="F24" s="55"/>
      <c r="G24" s="56">
        <f t="shared" si="0"/>
        <v>0</v>
      </c>
      <c r="H24" s="109"/>
      <c r="I24" s="110"/>
      <c r="J24" s="111"/>
    </row>
    <row r="25" spans="1:253" ht="30" customHeight="1" x14ac:dyDescent="0.25">
      <c r="B25" s="54" t="s">
        <v>4</v>
      </c>
      <c r="C25" s="53"/>
      <c r="D25" s="54"/>
      <c r="E25" s="55"/>
      <c r="F25" s="55"/>
      <c r="G25" s="56">
        <f t="shared" si="0"/>
        <v>0</v>
      </c>
      <c r="H25" s="109"/>
      <c r="I25" s="110"/>
      <c r="J25" s="111"/>
    </row>
    <row r="26" spans="1:253" ht="30" customHeight="1" x14ac:dyDescent="0.25">
      <c r="B26" s="54" t="s">
        <v>5</v>
      </c>
      <c r="C26" s="53"/>
      <c r="D26" s="54"/>
      <c r="E26" s="55"/>
      <c r="F26" s="55"/>
      <c r="G26" s="56">
        <f t="shared" ref="G26:G34" si="1">E26*F26</f>
        <v>0</v>
      </c>
      <c r="H26" s="109"/>
      <c r="I26" s="110"/>
      <c r="J26" s="111"/>
    </row>
    <row r="27" spans="1:253" ht="30" customHeight="1" x14ac:dyDescent="0.25">
      <c r="B27" s="54" t="s">
        <v>6</v>
      </c>
      <c r="C27" s="53"/>
      <c r="D27" s="54"/>
      <c r="E27" s="55"/>
      <c r="F27" s="55"/>
      <c r="G27" s="56">
        <f t="shared" si="1"/>
        <v>0</v>
      </c>
      <c r="H27" s="109"/>
      <c r="I27" s="110"/>
      <c r="J27" s="111"/>
    </row>
    <row r="28" spans="1:253" ht="30" customHeight="1" x14ac:dyDescent="0.25">
      <c r="B28" s="54" t="s">
        <v>7</v>
      </c>
      <c r="C28" s="53"/>
      <c r="D28" s="54"/>
      <c r="E28" s="55"/>
      <c r="F28" s="55"/>
      <c r="G28" s="56">
        <f t="shared" si="1"/>
        <v>0</v>
      </c>
      <c r="H28" s="109"/>
      <c r="I28" s="110"/>
      <c r="J28" s="111"/>
    </row>
    <row r="29" spans="1:253" ht="30" customHeight="1" x14ac:dyDescent="0.25">
      <c r="B29" s="54" t="s">
        <v>8</v>
      </c>
      <c r="C29" s="53"/>
      <c r="D29" s="54"/>
      <c r="E29" s="55"/>
      <c r="F29" s="55"/>
      <c r="G29" s="56">
        <f t="shared" si="1"/>
        <v>0</v>
      </c>
      <c r="H29" s="109"/>
      <c r="I29" s="110"/>
      <c r="J29" s="111"/>
    </row>
    <row r="30" spans="1:253" ht="30" customHeight="1" x14ac:dyDescent="0.25">
      <c r="B30" s="54" t="s">
        <v>9</v>
      </c>
      <c r="C30" s="53"/>
      <c r="D30" s="54"/>
      <c r="E30" s="55"/>
      <c r="F30" s="55"/>
      <c r="G30" s="56">
        <f t="shared" si="1"/>
        <v>0</v>
      </c>
      <c r="H30" s="109"/>
      <c r="I30" s="110"/>
      <c r="J30" s="111"/>
    </row>
    <row r="31" spans="1:253" ht="30" customHeight="1" x14ac:dyDescent="0.25">
      <c r="B31" s="54" t="s">
        <v>10</v>
      </c>
      <c r="C31" s="53"/>
      <c r="D31" s="54"/>
      <c r="E31" s="55"/>
      <c r="F31" s="55"/>
      <c r="G31" s="56">
        <f t="shared" si="1"/>
        <v>0</v>
      </c>
      <c r="H31" s="109"/>
      <c r="I31" s="110"/>
      <c r="J31" s="111"/>
    </row>
    <row r="32" spans="1:253" ht="30" customHeight="1" x14ac:dyDescent="0.25">
      <c r="B32" s="54" t="s">
        <v>11</v>
      </c>
      <c r="C32" s="53"/>
      <c r="D32" s="54"/>
      <c r="E32" s="55"/>
      <c r="F32" s="55"/>
      <c r="G32" s="56">
        <f t="shared" si="1"/>
        <v>0</v>
      </c>
      <c r="H32" s="109"/>
      <c r="I32" s="110"/>
      <c r="J32" s="111"/>
    </row>
    <row r="33" spans="2:10" ht="30" customHeight="1" x14ac:dyDescent="0.25">
      <c r="B33" s="54" t="s">
        <v>12</v>
      </c>
      <c r="C33" s="53"/>
      <c r="D33" s="54"/>
      <c r="E33" s="55"/>
      <c r="F33" s="55"/>
      <c r="G33" s="56">
        <f t="shared" si="1"/>
        <v>0</v>
      </c>
      <c r="H33" s="109"/>
      <c r="I33" s="110"/>
      <c r="J33" s="111"/>
    </row>
    <row r="34" spans="2:10" ht="30" customHeight="1" x14ac:dyDescent="0.25">
      <c r="B34" s="54" t="s">
        <v>13</v>
      </c>
      <c r="C34" s="53"/>
      <c r="D34" s="54"/>
      <c r="E34" s="55"/>
      <c r="F34" s="55"/>
      <c r="G34" s="56">
        <f t="shared" si="1"/>
        <v>0</v>
      </c>
      <c r="H34" s="109"/>
      <c r="I34" s="110"/>
      <c r="J34" s="111"/>
    </row>
    <row r="35" spans="2:10" ht="30" customHeight="1" x14ac:dyDescent="0.25">
      <c r="B35" s="54" t="s">
        <v>14</v>
      </c>
      <c r="C35" s="53"/>
      <c r="D35" s="54"/>
      <c r="E35" s="55"/>
      <c r="F35" s="55"/>
      <c r="G35" s="56">
        <f t="shared" si="0"/>
        <v>0</v>
      </c>
      <c r="H35" s="109"/>
      <c r="I35" s="110"/>
      <c r="J35" s="111"/>
    </row>
    <row r="36" spans="2:10" ht="30" customHeight="1" x14ac:dyDescent="0.25">
      <c r="B36" s="54" t="s">
        <v>20</v>
      </c>
      <c r="C36" s="53"/>
      <c r="D36" s="54"/>
      <c r="E36" s="55"/>
      <c r="F36" s="55"/>
      <c r="G36" s="56">
        <f t="shared" si="0"/>
        <v>0</v>
      </c>
      <c r="H36" s="109"/>
      <c r="I36" s="110"/>
      <c r="J36" s="111"/>
    </row>
    <row r="37" spans="2:10" ht="30" customHeight="1" x14ac:dyDescent="0.25">
      <c r="B37" s="54" t="s">
        <v>21</v>
      </c>
      <c r="C37" s="53"/>
      <c r="D37" s="54"/>
      <c r="E37" s="55"/>
      <c r="F37" s="55"/>
      <c r="G37" s="56">
        <f t="shared" ref="G37:G43" si="2">E37*F37</f>
        <v>0</v>
      </c>
      <c r="H37" s="109"/>
      <c r="I37" s="110"/>
      <c r="J37" s="111"/>
    </row>
    <row r="38" spans="2:10" ht="30" customHeight="1" x14ac:dyDescent="0.25">
      <c r="B38" s="54" t="s">
        <v>22</v>
      </c>
      <c r="C38" s="53"/>
      <c r="D38" s="54"/>
      <c r="E38" s="55"/>
      <c r="F38" s="55"/>
      <c r="G38" s="56">
        <f t="shared" si="2"/>
        <v>0</v>
      </c>
      <c r="H38" s="109"/>
      <c r="I38" s="110"/>
      <c r="J38" s="111"/>
    </row>
    <row r="39" spans="2:10" ht="30" customHeight="1" x14ac:dyDescent="0.25">
      <c r="B39" s="54" t="s">
        <v>23</v>
      </c>
      <c r="C39" s="53"/>
      <c r="D39" s="54"/>
      <c r="E39" s="55"/>
      <c r="F39" s="55"/>
      <c r="G39" s="56">
        <f t="shared" si="2"/>
        <v>0</v>
      </c>
      <c r="H39" s="109"/>
      <c r="I39" s="110"/>
      <c r="J39" s="111"/>
    </row>
    <row r="40" spans="2:10" ht="30" customHeight="1" x14ac:dyDescent="0.25">
      <c r="B40" s="54" t="s">
        <v>24</v>
      </c>
      <c r="C40" s="53"/>
      <c r="D40" s="54"/>
      <c r="E40" s="55"/>
      <c r="F40" s="55"/>
      <c r="G40" s="56">
        <f t="shared" si="2"/>
        <v>0</v>
      </c>
      <c r="H40" s="109"/>
      <c r="I40" s="110"/>
      <c r="J40" s="111"/>
    </row>
    <row r="41" spans="2:10" ht="30" customHeight="1" x14ac:dyDescent="0.25">
      <c r="B41" s="54" t="s">
        <v>25</v>
      </c>
      <c r="C41" s="53"/>
      <c r="D41" s="54"/>
      <c r="E41" s="55"/>
      <c r="F41" s="55"/>
      <c r="G41" s="56">
        <f t="shared" si="2"/>
        <v>0</v>
      </c>
      <c r="H41" s="109"/>
      <c r="I41" s="110"/>
      <c r="J41" s="111"/>
    </row>
    <row r="42" spans="2:10" ht="30" customHeight="1" x14ac:dyDescent="0.25">
      <c r="B42" s="54" t="s">
        <v>26</v>
      </c>
      <c r="C42" s="53"/>
      <c r="D42" s="54"/>
      <c r="E42" s="55"/>
      <c r="F42" s="55"/>
      <c r="G42" s="56">
        <f t="shared" si="2"/>
        <v>0</v>
      </c>
      <c r="H42" s="109"/>
      <c r="I42" s="110"/>
      <c r="J42" s="111"/>
    </row>
    <row r="43" spans="2:10" ht="30" customHeight="1" x14ac:dyDescent="0.25">
      <c r="B43" s="54" t="s">
        <v>27</v>
      </c>
      <c r="C43" s="53"/>
      <c r="D43" s="54"/>
      <c r="E43" s="55"/>
      <c r="F43" s="55"/>
      <c r="G43" s="56">
        <f t="shared" si="2"/>
        <v>0</v>
      </c>
      <c r="H43" s="109"/>
      <c r="I43" s="110"/>
      <c r="J43" s="111"/>
    </row>
    <row r="44" spans="2:10" ht="30" customHeight="1" x14ac:dyDescent="0.25">
      <c r="B44" s="54" t="s">
        <v>28</v>
      </c>
      <c r="C44" s="53"/>
      <c r="D44" s="54"/>
      <c r="E44" s="55"/>
      <c r="F44" s="55"/>
      <c r="G44" s="56">
        <f t="shared" si="0"/>
        <v>0</v>
      </c>
      <c r="H44" s="109"/>
      <c r="I44" s="110"/>
      <c r="J44" s="111"/>
    </row>
    <row r="45" spans="2:10" ht="30" customHeight="1" x14ac:dyDescent="0.25">
      <c r="B45" s="54" t="s">
        <v>29</v>
      </c>
      <c r="C45" s="53"/>
      <c r="D45" s="54"/>
      <c r="E45" s="55"/>
      <c r="F45" s="55"/>
      <c r="G45" s="56">
        <f t="shared" si="0"/>
        <v>0</v>
      </c>
      <c r="H45" s="109"/>
      <c r="I45" s="110"/>
      <c r="J45" s="111"/>
    </row>
    <row r="46" spans="2:10" ht="30" customHeight="1" x14ac:dyDescent="0.25">
      <c r="B46" s="54" t="s">
        <v>30</v>
      </c>
      <c r="C46" s="53"/>
      <c r="D46" s="54"/>
      <c r="E46" s="55"/>
      <c r="F46" s="55"/>
      <c r="G46" s="56">
        <f t="shared" si="0"/>
        <v>0</v>
      </c>
      <c r="H46" s="109"/>
      <c r="I46" s="110"/>
      <c r="J46" s="111"/>
    </row>
    <row r="47" spans="2:10" ht="30" customHeight="1" x14ac:dyDescent="0.25">
      <c r="B47" s="54" t="s">
        <v>31</v>
      </c>
      <c r="C47" s="53"/>
      <c r="D47" s="54"/>
      <c r="E47" s="55"/>
      <c r="F47" s="55"/>
      <c r="G47" s="56">
        <f t="shared" si="0"/>
        <v>0</v>
      </c>
      <c r="H47" s="109"/>
      <c r="I47" s="110"/>
      <c r="J47" s="111"/>
    </row>
    <row r="48" spans="2:10" ht="30" customHeight="1" x14ac:dyDescent="0.25">
      <c r="B48" s="54" t="s">
        <v>32</v>
      </c>
      <c r="C48" s="53"/>
      <c r="D48" s="54"/>
      <c r="E48" s="55"/>
      <c r="F48" s="55"/>
      <c r="G48" s="56">
        <f t="shared" si="0"/>
        <v>0</v>
      </c>
      <c r="H48" s="109"/>
      <c r="I48" s="110"/>
      <c r="J48" s="111"/>
    </row>
    <row r="49" spans="2:10" ht="30" customHeight="1" x14ac:dyDescent="0.25">
      <c r="B49" s="54" t="s">
        <v>33</v>
      </c>
      <c r="C49" s="53"/>
      <c r="D49" s="54"/>
      <c r="E49" s="55"/>
      <c r="F49" s="55"/>
      <c r="G49" s="56">
        <f t="shared" si="0"/>
        <v>0</v>
      </c>
      <c r="H49" s="109"/>
      <c r="I49" s="110"/>
      <c r="J49" s="111"/>
    </row>
    <row r="50" spans="2:10" ht="30" customHeight="1" x14ac:dyDescent="0.25">
      <c r="B50" s="54" t="s">
        <v>34</v>
      </c>
      <c r="C50" s="53"/>
      <c r="D50" s="54"/>
      <c r="E50" s="55"/>
      <c r="F50" s="55"/>
      <c r="G50" s="56">
        <f t="shared" si="0"/>
        <v>0</v>
      </c>
      <c r="H50" s="109"/>
      <c r="I50" s="110"/>
      <c r="J50" s="111"/>
    </row>
    <row r="51" spans="2:10" ht="30" customHeight="1" x14ac:dyDescent="0.25">
      <c r="B51" s="54" t="s">
        <v>35</v>
      </c>
      <c r="C51" s="53"/>
      <c r="D51" s="54"/>
      <c r="E51" s="55"/>
      <c r="F51" s="55"/>
      <c r="G51" s="56">
        <f t="shared" si="0"/>
        <v>0</v>
      </c>
      <c r="H51" s="109"/>
      <c r="I51" s="110"/>
      <c r="J51" s="111"/>
    </row>
    <row r="52" spans="2:10" ht="18" customHeight="1" x14ac:dyDescent="0.25"/>
    <row r="53" spans="2:10" ht="15.95" customHeight="1" x14ac:dyDescent="0.25"/>
    <row r="54" spans="2:10" ht="15.95" customHeight="1" x14ac:dyDescent="0.25"/>
    <row r="55" spans="2:10" ht="15.95" customHeight="1" x14ac:dyDescent="0.25"/>
  </sheetData>
  <mergeCells count="37">
    <mergeCell ref="H44:J44"/>
    <mergeCell ref="H33:J33"/>
    <mergeCell ref="H34:J34"/>
    <mergeCell ref="H40:J40"/>
    <mergeCell ref="H41:J41"/>
    <mergeCell ref="H42:J42"/>
    <mergeCell ref="H43:J43"/>
    <mergeCell ref="H51:J51"/>
    <mergeCell ref="B20:D20"/>
    <mergeCell ref="H26:J26"/>
    <mergeCell ref="H27:J27"/>
    <mergeCell ref="H28:J28"/>
    <mergeCell ref="H29:J29"/>
    <mergeCell ref="H30:J30"/>
    <mergeCell ref="H31:J31"/>
    <mergeCell ref="H32:J32"/>
    <mergeCell ref="H45:J45"/>
    <mergeCell ref="H46:J46"/>
    <mergeCell ref="H47:J47"/>
    <mergeCell ref="H48:J48"/>
    <mergeCell ref="H49:J49"/>
    <mergeCell ref="H50:J50"/>
    <mergeCell ref="H23:J23"/>
    <mergeCell ref="B2:J2"/>
    <mergeCell ref="H37:J37"/>
    <mergeCell ref="H38:J38"/>
    <mergeCell ref="H39:J39"/>
    <mergeCell ref="H24:J24"/>
    <mergeCell ref="H25:J25"/>
    <mergeCell ref="H35:J35"/>
    <mergeCell ref="H36:J36"/>
    <mergeCell ref="E10:F10"/>
    <mergeCell ref="D11:D15"/>
    <mergeCell ref="B17:I17"/>
    <mergeCell ref="E20:G20"/>
    <mergeCell ref="H21:J21"/>
    <mergeCell ref="H22:J22"/>
  </mergeCells>
  <conditionalFormatting sqref="E22:E51">
    <cfRule type="containsText" dxfId="17" priority="1" operator="containsText" text="5">
      <formula>NOT(ISERROR(SEARCH("5",E22)))</formula>
    </cfRule>
    <cfRule type="containsText" dxfId="16" priority="2" operator="containsText" text="4">
      <formula>NOT(ISERROR(SEARCH("4",E22)))</formula>
    </cfRule>
    <cfRule type="containsText" dxfId="15" priority="3" operator="containsText" text="3">
      <formula>NOT(ISERROR(SEARCH("3",E22)))</formula>
    </cfRule>
    <cfRule type="containsText" dxfId="14" priority="4" operator="containsText" text="2">
      <formula>NOT(ISERROR(SEARCH("2",E22)))</formula>
    </cfRule>
    <cfRule type="containsText" dxfId="13" priority="5" operator="containsText" text="1">
      <formula>NOT(ISERROR(SEARCH("1",E22)))</formula>
    </cfRule>
  </conditionalFormatting>
  <conditionalFormatting sqref="F22:F51">
    <cfRule type="containsText" dxfId="12" priority="6" operator="containsText" text="16">
      <formula>NOT(ISERROR(SEARCH("16",F22)))</formula>
    </cfRule>
    <cfRule type="containsText" dxfId="11" priority="7" operator="containsText" text="8">
      <formula>NOT(ISERROR(SEARCH("8",F22)))</formula>
    </cfRule>
    <cfRule type="containsText" dxfId="10" priority="8" operator="containsText" text="4">
      <formula>NOT(ISERROR(SEARCH("4",F22)))</formula>
    </cfRule>
    <cfRule type="containsText" dxfId="9" priority="9" operator="containsText" text="2">
      <formula>NOT(ISERROR(SEARCH("2",F22)))</formula>
    </cfRule>
    <cfRule type="containsText" dxfId="8" priority="10" operator="containsText" text="1">
      <formula>NOT(ISERROR(SEARCH("1",F22)))</formula>
    </cfRule>
  </conditionalFormatting>
  <conditionalFormatting sqref="G22:G51">
    <cfRule type="cellIs" dxfId="7" priority="21" operator="between">
      <formula>40</formula>
      <formula>80</formula>
    </cfRule>
    <cfRule type="cellIs" dxfId="6" priority="22" operator="between">
      <formula>20</formula>
      <formula>32</formula>
    </cfRule>
    <cfRule type="cellIs" dxfId="5" priority="23" operator="between">
      <formula>10</formula>
      <formula>16</formula>
    </cfRule>
    <cfRule type="cellIs" dxfId="4" priority="24" operator="between">
      <formula>3</formula>
      <formula>8</formula>
    </cfRule>
    <cfRule type="cellIs" dxfId="3" priority="25" operator="between">
      <formula>1</formula>
      <formula>2</formula>
    </cfRule>
  </conditionalFormatting>
  <pageMargins left="0.4" right="0.4" top="0.4" bottom="0.4" header="0" footer="0"/>
  <pageSetup scale="93" fitToHeight="0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4A65CE0-C688-F94E-A915-8A70D83BEDD3}">
          <x14:formula1>
            <xm:f>'Legenda elenchi a discesa - NON'!$B$10:$B$14</xm:f>
          </x14:formula1>
          <xm:sqref>E22:E51</xm:sqref>
        </x14:dataValidation>
        <x14:dataValidation type="list" allowBlank="1" showInputMessage="1" showErrorMessage="1" xr:uid="{C6D58C14-08DE-B740-9838-1D58C918B1DA}">
          <x14:formula1>
            <xm:f>'Legenda elenchi a discesa - NON'!$C$10:$C$14</xm:f>
          </x14:formula1>
          <xm:sqref>F22:F51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8A10D-927C-AD49-AEB7-FCDBCBA7DEA4}">
  <sheetPr>
    <tabColor theme="0" tint="-0.14999847407452621"/>
  </sheetPr>
  <dimension ref="A1:IX19"/>
  <sheetViews>
    <sheetView showGridLines="0" workbookViewId="0">
      <selection activeCell="J14" sqref="J14"/>
    </sheetView>
  </sheetViews>
  <sheetFormatPr defaultColWidth="11" defaultRowHeight="15.75" x14ac:dyDescent="0.25"/>
  <cols>
    <col min="1" max="1" width="3.375" customWidth="1"/>
    <col min="2" max="4" width="22.875" customWidth="1"/>
    <col min="5" max="5" width="3.375" customWidth="1"/>
    <col min="6" max="6" width="4" customWidth="1"/>
    <col min="7" max="7" width="3.375" customWidth="1"/>
    <col min="13" max="13" width="6.5" customWidth="1"/>
    <col min="14" max="14" width="19.875" customWidth="1"/>
    <col min="15" max="15" width="3.375" customWidth="1"/>
    <col min="16" max="16" width="19.875" customWidth="1"/>
    <col min="17" max="17" width="3.375" customWidth="1"/>
  </cols>
  <sheetData>
    <row r="1" spans="1:258" s="47" customFormat="1" ht="42" customHeight="1" x14ac:dyDescent="0.25">
      <c r="A1" s="48"/>
      <c r="B1" s="49" t="s">
        <v>59</v>
      </c>
      <c r="C1"/>
      <c r="D1"/>
      <c r="E1"/>
      <c r="F1" s="48"/>
      <c r="G1"/>
      <c r="H1"/>
      <c r="I1"/>
      <c r="J1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  <c r="IU1" s="48"/>
      <c r="IV1" s="48"/>
      <c r="IW1" s="48"/>
      <c r="IX1" s="48"/>
    </row>
    <row r="2" spans="1:258" ht="24.95" customHeight="1" thickBot="1" x14ac:dyDescent="0.3">
      <c r="B2" s="69" t="s">
        <v>60</v>
      </c>
      <c r="C2" s="69" t="s">
        <v>61</v>
      </c>
      <c r="D2" s="69" t="s">
        <v>38</v>
      </c>
      <c r="E2" s="82"/>
      <c r="G2" s="9"/>
      <c r="H2" s="45">
        <v>1</v>
      </c>
      <c r="I2" s="45">
        <v>2</v>
      </c>
      <c r="J2" s="45">
        <v>3</v>
      </c>
      <c r="K2" s="45">
        <v>4</v>
      </c>
      <c r="L2" s="45">
        <v>5</v>
      </c>
      <c r="M2" s="44"/>
      <c r="O2" s="43"/>
    </row>
    <row r="3" spans="1:258" ht="24.95" customHeight="1" x14ac:dyDescent="0.25">
      <c r="B3" s="41" t="s">
        <v>62</v>
      </c>
      <c r="C3" s="40" t="s">
        <v>63</v>
      </c>
      <c r="D3" s="39" t="s">
        <v>64</v>
      </c>
      <c r="E3" s="5"/>
      <c r="G3" s="9">
        <v>1</v>
      </c>
      <c r="H3" s="33">
        <f>H2*$G$3</f>
        <v>1</v>
      </c>
      <c r="I3" s="33">
        <f>I2*$G$3</f>
        <v>2</v>
      </c>
      <c r="J3" s="22">
        <f>J2*$G$3</f>
        <v>3</v>
      </c>
      <c r="K3" s="22">
        <f>K2*$G$3</f>
        <v>4</v>
      </c>
      <c r="L3" s="22">
        <f>L2*$G$3</f>
        <v>5</v>
      </c>
      <c r="M3" s="5"/>
      <c r="O3" s="20"/>
    </row>
    <row r="4" spans="1:258" ht="24.95" customHeight="1" x14ac:dyDescent="0.25">
      <c r="B4" s="36" t="s">
        <v>65</v>
      </c>
      <c r="C4" s="35" t="s">
        <v>66</v>
      </c>
      <c r="D4" s="34" t="s">
        <v>67</v>
      </c>
      <c r="E4" s="5"/>
      <c r="G4" s="9">
        <v>2</v>
      </c>
      <c r="H4" s="33">
        <f>H2*$G$4</f>
        <v>2</v>
      </c>
      <c r="I4" s="22">
        <f>I2*$G$4</f>
        <v>4</v>
      </c>
      <c r="J4" s="22">
        <f>J2*$G$4</f>
        <v>6</v>
      </c>
      <c r="K4" s="22">
        <f>K2*$G$4</f>
        <v>8</v>
      </c>
      <c r="L4" s="15">
        <f>L2*$G$4</f>
        <v>10</v>
      </c>
      <c r="M4" s="5"/>
      <c r="O4" s="20"/>
    </row>
    <row r="5" spans="1:258" ht="24.95" customHeight="1" x14ac:dyDescent="0.25">
      <c r="B5" s="30" t="s">
        <v>68</v>
      </c>
      <c r="C5" s="29" t="s">
        <v>69</v>
      </c>
      <c r="D5" s="28" t="s">
        <v>70</v>
      </c>
      <c r="E5" s="5"/>
      <c r="G5" s="9">
        <v>4</v>
      </c>
      <c r="H5" s="22">
        <f>H2*$G$5</f>
        <v>4</v>
      </c>
      <c r="I5" s="22">
        <f>I2*$G$5</f>
        <v>8</v>
      </c>
      <c r="J5" s="15">
        <f>J2*$G$5</f>
        <v>12</v>
      </c>
      <c r="K5" s="15">
        <f>K2*$G$5</f>
        <v>16</v>
      </c>
      <c r="L5" s="14">
        <f>L2*$G$5</f>
        <v>20</v>
      </c>
      <c r="M5" s="5"/>
      <c r="O5" s="20"/>
    </row>
    <row r="6" spans="1:258" ht="24.95" customHeight="1" x14ac:dyDescent="0.25">
      <c r="B6" s="25" t="s">
        <v>71</v>
      </c>
      <c r="C6" s="24" t="s">
        <v>72</v>
      </c>
      <c r="D6" s="23" t="s">
        <v>73</v>
      </c>
      <c r="E6" s="5"/>
      <c r="G6" s="9">
        <v>8</v>
      </c>
      <c r="H6" s="22">
        <f>H2*$G$6</f>
        <v>8</v>
      </c>
      <c r="I6" s="15">
        <f>I2*$G$6</f>
        <v>16</v>
      </c>
      <c r="J6" s="14">
        <f>J2*$G$6</f>
        <v>24</v>
      </c>
      <c r="K6" s="14">
        <f>K2*$G$6</f>
        <v>32</v>
      </c>
      <c r="L6" s="13">
        <f>L2*$G$6</f>
        <v>40</v>
      </c>
      <c r="M6" s="5"/>
      <c r="O6" s="20"/>
    </row>
    <row r="7" spans="1:258" ht="24.95" customHeight="1" x14ac:dyDescent="0.25">
      <c r="B7" s="18" t="s">
        <v>74</v>
      </c>
      <c r="C7" s="17" t="s">
        <v>75</v>
      </c>
      <c r="D7" s="16" t="s">
        <v>76</v>
      </c>
      <c r="G7" s="9">
        <v>16</v>
      </c>
      <c r="H7" s="15">
        <f>H2*$G$7</f>
        <v>16</v>
      </c>
      <c r="I7" s="14">
        <f>I2*$G$7</f>
        <v>32</v>
      </c>
      <c r="J7" s="13">
        <f>J2*$G$7</f>
        <v>48</v>
      </c>
      <c r="K7" s="13">
        <f>K2*$G$7</f>
        <v>64</v>
      </c>
      <c r="L7" s="13">
        <f>L2*$G$7</f>
        <v>80</v>
      </c>
      <c r="O7" s="11"/>
    </row>
    <row r="8" spans="1:258" ht="16.5" thickBot="1" x14ac:dyDescent="0.3">
      <c r="G8" s="9"/>
      <c r="H8" s="9"/>
      <c r="I8" s="9"/>
      <c r="J8" s="9"/>
      <c r="K8" s="9"/>
      <c r="L8" s="9"/>
    </row>
    <row r="9" spans="1:258" ht="24.95" customHeight="1" x14ac:dyDescent="0.25">
      <c r="B9" s="42" t="s">
        <v>77</v>
      </c>
      <c r="C9" s="42" t="s">
        <v>78</v>
      </c>
    </row>
    <row r="10" spans="1:258" ht="24.95" customHeight="1" x14ac:dyDescent="0.25">
      <c r="B10" s="38">
        <v>1</v>
      </c>
      <c r="C10" s="37">
        <v>1</v>
      </c>
    </row>
    <row r="11" spans="1:258" ht="24.95" customHeight="1" x14ac:dyDescent="0.25">
      <c r="B11" s="32">
        <v>2</v>
      </c>
      <c r="C11" s="31">
        <v>2</v>
      </c>
    </row>
    <row r="12" spans="1:258" ht="24.95" customHeight="1" x14ac:dyDescent="0.25">
      <c r="B12" s="27">
        <v>3</v>
      </c>
      <c r="C12" s="26">
        <v>4</v>
      </c>
    </row>
    <row r="13" spans="1:258" ht="24.95" customHeight="1" x14ac:dyDescent="0.25">
      <c r="B13" s="21">
        <v>4</v>
      </c>
      <c r="C13" s="19">
        <v>8</v>
      </c>
    </row>
    <row r="14" spans="1:258" ht="24.95" customHeight="1" x14ac:dyDescent="0.25">
      <c r="B14" s="12">
        <v>5</v>
      </c>
      <c r="C14" s="10">
        <v>16</v>
      </c>
    </row>
    <row r="15" spans="1:258" ht="16.5" thickBot="1" x14ac:dyDescent="0.3"/>
    <row r="16" spans="1:258" ht="24.95" customHeight="1" x14ac:dyDescent="0.25">
      <c r="B16" s="46" t="s">
        <v>79</v>
      </c>
    </row>
    <row r="17" spans="2:2" ht="24.95" customHeight="1" x14ac:dyDescent="0.25">
      <c r="B17" s="57" t="s">
        <v>80</v>
      </c>
    </row>
    <row r="18" spans="2:2" ht="24.95" customHeight="1" x14ac:dyDescent="0.25">
      <c r="B18" s="57" t="s">
        <v>81</v>
      </c>
    </row>
    <row r="19" spans="2:2" ht="24.95" customHeight="1" x14ac:dyDescent="0.25">
      <c r="B19" s="57" t="s">
        <v>82</v>
      </c>
    </row>
  </sheetData>
  <phoneticPr fontId="27" type="noConversion"/>
  <conditionalFormatting sqref="B17:B19">
    <cfRule type="containsText" dxfId="2" priority="1" operator="containsText" text="MITIGA">
      <formula>NOT(ISERROR(SEARCH("MITIGA",B17)))</formula>
    </cfRule>
    <cfRule type="containsText" dxfId="1" priority="2" operator="containsText" text="TRASFERISCI">
      <formula>NOT(ISERROR(SEARCH("TRASFERISCI",B17)))</formula>
    </cfRule>
    <cfRule type="containsText" dxfId="0" priority="3" operator="containsText" text="EVITA">
      <formula>NOT(ISERROR(SEARCH("EVITA",B17)))</formula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29210-DCC4-F44A-8E59-CF272F2F43C1}">
  <sheetPr>
    <tabColor theme="1" tint="0.34998626667073579"/>
  </sheetPr>
  <dimension ref="B1:B2"/>
  <sheetViews>
    <sheetView showGridLines="0" workbookViewId="0"/>
  </sheetViews>
  <sheetFormatPr defaultColWidth="10.875" defaultRowHeight="15" x14ac:dyDescent="0.25"/>
  <cols>
    <col min="1" max="1" width="3.375" style="3" customWidth="1"/>
    <col min="2" max="2" width="88.375" style="3" customWidth="1"/>
    <col min="3" max="16384" width="10.875" style="3"/>
  </cols>
  <sheetData>
    <row r="1" spans="2:2" ht="20.100000000000001" customHeight="1" x14ac:dyDescent="0.25"/>
    <row r="2" spans="2:2" ht="105" customHeight="1" x14ac:dyDescent="0.25">
      <c r="B2" s="4" t="s">
        <v>83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ES. - Mappa di calore per la va</vt:lpstr>
      <vt:lpstr>VUOTO - Mappa di calore per la </vt:lpstr>
      <vt:lpstr>Legenda elenchi a discesa - NON</vt:lpstr>
      <vt:lpstr>- Dichiarazione di non responsa</vt:lpstr>
      <vt:lpstr>'ES. - Mappa di calore per la va'!Print_Area</vt:lpstr>
      <vt:lpstr>'VUOTO - Mappa di calore per la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Mira Li</cp:lastModifiedBy>
  <cp:lastPrinted>2022-12-28T02:13:05Z</cp:lastPrinted>
  <dcterms:created xsi:type="dcterms:W3CDTF">2016-05-31T16:01:17Z</dcterms:created>
  <dcterms:modified xsi:type="dcterms:W3CDTF">2024-11-28T00:57:53Z</dcterms:modified>
</cp:coreProperties>
</file>