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新\Smartsheet\Weloc-00804\batch4\DTP\IT\-content-social-media-report-templates\"/>
    </mc:Choice>
  </mc:AlternateContent>
  <xr:revisionPtr revIDLastSave="0" documentId="13_ncr:1_{8A5786E8-CCD4-4325-B21F-C98FB138711E}" xr6:coauthVersionLast="47" xr6:coauthVersionMax="47" xr10:uidLastSave="{00000000-0000-0000-0000-000000000000}"/>
  <bookViews>
    <workbookView xWindow="20595" yWindow="1215" windowWidth="36390" windowHeight="28560" tabRatio="500" xr2:uid="{00000000-000D-0000-FFFF-FFFF00000000}"/>
  </bookViews>
  <sheets>
    <sheet name="Report marketing per social med" sheetId="1" r:id="rId1"/>
    <sheet name="VUOTO - Report marketing per so" sheetId="6" r:id="rId2"/>
    <sheet name="- Dichiarazione di non responsa" sheetId="3" r:id="rId3"/>
  </sheets>
  <externalReferences>
    <externalReference r:id="rId4"/>
  </externalReferences>
  <definedNames>
    <definedName name="CORE_SF">'[1]ISO 27002 Info Security Check'!#REF!</definedName>
    <definedName name="_xlnm.Print_Area" localSheetId="0">'Report marketing per social med'!$B$1:$O$82</definedName>
    <definedName name="_xlnm.Print_Area" localSheetId="1">'VUOTO - Report marketing per so'!$B$1:$O$83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83" i="6" l="1"/>
  <c r="O82" i="6"/>
  <c r="O81" i="6"/>
  <c r="O80" i="6"/>
  <c r="O79" i="6"/>
  <c r="O78" i="6"/>
  <c r="O77" i="6"/>
  <c r="O76" i="6"/>
  <c r="O72" i="6"/>
  <c r="O71" i="6"/>
  <c r="O70" i="6"/>
  <c r="O69" i="6"/>
  <c r="O68" i="6"/>
  <c r="O67" i="6"/>
  <c r="O66" i="6"/>
  <c r="O65" i="6"/>
  <c r="O61" i="6"/>
  <c r="O60" i="6"/>
  <c r="O59" i="6"/>
  <c r="O58" i="6"/>
  <c r="O57" i="6"/>
  <c r="O56" i="6"/>
  <c r="O55" i="6"/>
  <c r="O54" i="6"/>
  <c r="O50" i="6"/>
  <c r="O49" i="6"/>
  <c r="O48" i="6"/>
  <c r="O47" i="6"/>
  <c r="O46" i="6"/>
  <c r="O45" i="6"/>
  <c r="O44" i="6"/>
  <c r="O43" i="6"/>
  <c r="F22" i="6"/>
  <c r="E22" i="6"/>
  <c r="D22" i="6"/>
  <c r="C22" i="6"/>
  <c r="F21" i="6"/>
  <c r="E21" i="6"/>
  <c r="D21" i="6"/>
  <c r="C21" i="6"/>
  <c r="F20" i="6"/>
  <c r="E20" i="6"/>
  <c r="D20" i="6"/>
  <c r="C20" i="6"/>
  <c r="F19" i="6"/>
  <c r="E19" i="6"/>
  <c r="D19" i="6"/>
  <c r="C19" i="6"/>
  <c r="F18" i="6"/>
  <c r="E18" i="6"/>
  <c r="D18" i="6"/>
  <c r="C18" i="6"/>
  <c r="F17" i="6"/>
  <c r="E17" i="6"/>
  <c r="D17" i="6"/>
  <c r="C17" i="6"/>
  <c r="F16" i="6"/>
  <c r="E16" i="6"/>
  <c r="D16" i="6"/>
  <c r="C16" i="6"/>
  <c r="F15" i="6"/>
  <c r="E15" i="6"/>
  <c r="D15" i="6"/>
  <c r="C15" i="6"/>
  <c r="O82" i="1"/>
  <c r="F21" i="1" s="1"/>
  <c r="O49" i="1"/>
  <c r="C21" i="1"/>
  <c r="O79" i="1"/>
  <c r="O78" i="1"/>
  <c r="O68" i="1"/>
  <c r="O67" i="1"/>
  <c r="O57" i="1"/>
  <c r="O56" i="1"/>
  <c r="O46" i="1"/>
  <c r="O45" i="1"/>
  <c r="O77" i="1"/>
  <c r="F16" i="1" s="1"/>
  <c r="O66" i="1"/>
  <c r="E16" i="1" s="1"/>
  <c r="E18" i="1"/>
  <c r="O55" i="1"/>
  <c r="D18" i="1"/>
  <c r="O44" i="1"/>
  <c r="C18" i="1"/>
  <c r="O76" i="1"/>
  <c r="F17" i="1"/>
  <c r="O65" i="1"/>
  <c r="E17" i="1" s="1"/>
  <c r="O54" i="1"/>
  <c r="D17" i="1" s="1"/>
  <c r="O43" i="1"/>
  <c r="C15" i="1" s="1"/>
  <c r="C17" i="1"/>
  <c r="O80" i="1"/>
  <c r="O69" i="1"/>
  <c r="O58" i="1"/>
  <c r="O47" i="1"/>
  <c r="C19" i="1" s="1"/>
  <c r="F15" i="1"/>
  <c r="F19" i="1"/>
  <c r="O81" i="1"/>
  <c r="F20" i="1"/>
  <c r="O75" i="1"/>
  <c r="F14" i="1"/>
  <c r="E15" i="1"/>
  <c r="E19" i="1"/>
  <c r="O70" i="1"/>
  <c r="E20" i="1"/>
  <c r="O71" i="1"/>
  <c r="E21" i="1"/>
  <c r="O64" i="1"/>
  <c r="E14" i="1" s="1"/>
  <c r="D15" i="1"/>
  <c r="D16" i="1"/>
  <c r="D19" i="1"/>
  <c r="O59" i="1"/>
  <c r="D20" i="1" s="1"/>
  <c r="O60" i="1"/>
  <c r="D21" i="1" s="1"/>
  <c r="O53" i="1"/>
  <c r="D14" i="1" s="1"/>
  <c r="C16" i="1"/>
  <c r="O48" i="1"/>
  <c r="C20" i="1" s="1"/>
  <c r="O42" i="1"/>
  <c r="C14" i="1"/>
  <c r="F18" i="1" l="1"/>
</calcChain>
</file>

<file path=xl/sharedStrings.xml><?xml version="1.0" encoding="utf-8"?>
<sst xmlns="http://schemas.openxmlformats.org/spreadsheetml/2006/main" count="339" uniqueCount="97">
  <si>
    <t>Facebook</t>
  </si>
  <si>
    <t>LinkedIn</t>
  </si>
  <si>
    <t>Pinterest</t>
  </si>
  <si>
    <t>YouTube</t>
  </si>
  <si>
    <t>Instagram</t>
  </si>
  <si>
    <t>TikTok</t>
  </si>
  <si>
    <t>Snapchat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</si>
  <si>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</si>
  <si>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MODELLO DI REPORT MARKETING MENSILE PER SOCIAL MEDIA</t>
  </si>
  <si>
    <t xml:space="preserve">L’utente deve inserire i dati nelle tabelle di input RIPARTIZIONE SOCIAL MEDIA e VISITE A SETTIMANA a partire dalla riga 24. </t>
  </si>
  <si>
    <t>VISITE A SETTIMANA T1</t>
  </si>
  <si>
    <t>VISITE A SETTIMANA T2</t>
  </si>
  <si>
    <t>VISITE A SETTIMANA T3</t>
  </si>
  <si>
    <t>VISITE A SETTIMANA T4</t>
  </si>
  <si>
    <t>CONFRONTO TRIMESTRALE</t>
  </si>
  <si>
    <t>PIATTAFORMA</t>
  </si>
  <si>
    <t>TOTALE T1</t>
  </si>
  <si>
    <t>TOTALE T2</t>
  </si>
  <si>
    <t>TOTALE T3</t>
  </si>
  <si>
    <t>TOTALE T4</t>
  </si>
  <si>
    <t>RIPARTIZIONE SOCIAL MEDIA</t>
  </si>
  <si>
    <t>FAN</t>
  </si>
  <si>
    <t>NUOVI FAN</t>
  </si>
  <si>
    <t>COPERTURA POST</t>
  </si>
  <si>
    <t>FOLLOWER</t>
  </si>
  <si>
    <t>NUOVI FOLLOWER</t>
  </si>
  <si>
    <t>INTERAZIONI</t>
  </si>
  <si>
    <t>IMPRESSION PAGINA</t>
  </si>
  <si>
    <t>CONVERSAZIONI</t>
  </si>
  <si>
    <t>CONDIVISIONI</t>
  </si>
  <si>
    <t>IMPRESSIONI</t>
  </si>
  <si>
    <t>CLIC</t>
  </si>
  <si>
    <t>LIKE</t>
  </si>
  <si>
    <t>COINVOLGIMENTO</t>
  </si>
  <si>
    <t>NUOVI TWEET</t>
  </si>
  <si>
    <t>ABBONATI</t>
  </si>
  <si>
    <t>NUOVI ABBONATI</t>
  </si>
  <si>
    <t>VISUALIZZAZIONI A VITA</t>
  </si>
  <si>
    <t>RETWEET</t>
  </si>
  <si>
    <t>MENZIONI</t>
  </si>
  <si>
    <t>PREFERITI</t>
  </si>
  <si>
    <t>VISUALIZZAZIONI QUESTA SETTIMANA</t>
  </si>
  <si>
    <t>COMMENTI</t>
  </si>
  <si>
    <t>DATI DI INPUT VISITE A SETTIMANA T1</t>
  </si>
  <si>
    <t>GEN-sett1</t>
  </si>
  <si>
    <t>GEN-sett2</t>
  </si>
  <si>
    <t>GEN-sett3</t>
  </si>
  <si>
    <t>GEN-sett4</t>
  </si>
  <si>
    <t>FEB-sett1</t>
  </si>
  <si>
    <t>FEB-sett2</t>
  </si>
  <si>
    <t>FEB-sett3</t>
  </si>
  <si>
    <t>FEB-sett4</t>
  </si>
  <si>
    <t>MAR-sett1</t>
  </si>
  <si>
    <t>MAR-sett2</t>
  </si>
  <si>
    <t>MAR-sett3</t>
  </si>
  <si>
    <t>MAR-sett4</t>
  </si>
  <si>
    <t>DATI DI INPUT VISITE A SETTIMANA T2</t>
  </si>
  <si>
    <t>APR-sett1</t>
  </si>
  <si>
    <t>APR-sett2</t>
  </si>
  <si>
    <t>APR-sett3</t>
  </si>
  <si>
    <t>APR-sett4</t>
  </si>
  <si>
    <t>MAG-sett1</t>
  </si>
  <si>
    <t>MAG-sett2</t>
  </si>
  <si>
    <t>MAG-sett3</t>
  </si>
  <si>
    <t>MAG-sett4</t>
  </si>
  <si>
    <t>GIU-sett1</t>
  </si>
  <si>
    <t>GIU-sett2</t>
  </si>
  <si>
    <t>GIU-sett3</t>
  </si>
  <si>
    <t>GIU-sett4</t>
  </si>
  <si>
    <t>DATI DI INPUT VISITE A SETTIMANA T3</t>
  </si>
  <si>
    <t>LUG-sett1</t>
  </si>
  <si>
    <t>LUG-sett2</t>
  </si>
  <si>
    <t>LUG-sett3</t>
  </si>
  <si>
    <t>LUG-sett4</t>
  </si>
  <si>
    <t>AGO-sett1</t>
  </si>
  <si>
    <t>AGO-sett2</t>
  </si>
  <si>
    <t>AGO-sett3</t>
  </si>
  <si>
    <t>AGO-sett4</t>
  </si>
  <si>
    <t>SET-sett1</t>
  </si>
  <si>
    <t>SET-sett2</t>
  </si>
  <si>
    <t>SET-sett3</t>
  </si>
  <si>
    <t>SET-sett4</t>
  </si>
  <si>
    <t>DATI DI INPUT VISITE A SETTIMANA T4</t>
  </si>
  <si>
    <t>OTT-sett1</t>
  </si>
  <si>
    <t>OTT-sett2</t>
  </si>
  <si>
    <t>OTT-sett3</t>
  </si>
  <si>
    <t>OTT-sett4</t>
  </si>
  <si>
    <t>NOV-sett1</t>
  </si>
  <si>
    <t>NOV-sett2</t>
  </si>
  <si>
    <t>NOV-sett3</t>
  </si>
  <si>
    <t>NOV-sett4</t>
  </si>
  <si>
    <t>DIC-sett1</t>
  </si>
  <si>
    <t>DIC-sett2</t>
  </si>
  <si>
    <t>DIC-sett3</t>
  </si>
  <si>
    <t>DIC-sett4</t>
  </si>
  <si>
    <t>CLICCA QUI PER CREARE IN SMARTSHEET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</si>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</sst>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8"/>
      <color theme="1"/>
      <name val="Century GothiC"/>
      <family val="1"/>
    </font>
    <font>
      <sz val="16"/>
      <color theme="1"/>
      <name val="Century Gothic"/>
      <family val="1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sz val="12"/>
      <color theme="1"/>
      <name val="Century Gothic"/>
      <family val="1"/>
    </font>
    <font>
      <b/>
      <sz val="9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rgb="FF000000"/>
      <name val="Century Gothic"/>
      <family val="1"/>
    </font>
    <font>
      <b/>
      <sz val="9"/>
      <color theme="0"/>
      <name val="Century Gothic"/>
      <family val="1"/>
    </font>
    <font>
      <sz val="11"/>
      <color theme="0"/>
      <name val="Century Gothic"/>
      <family val="1"/>
    </font>
    <font>
      <b/>
      <sz val="20"/>
      <color theme="0"/>
      <name val="Century Gothic"/>
      <family val="1"/>
    </font>
    <font>
      <sz val="22"/>
      <color theme="1"/>
      <name val="Century GothiC"/>
      <family val="1"/>
    </font>
    <font>
      <sz val="22"/>
      <color theme="1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1877F2"/>
        <bgColor indexed="64"/>
      </patternFill>
    </fill>
    <fill>
      <patternFill patternType="solid">
        <fgColor rgb="FF00C0C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32AA3"/>
        <bgColor indexed="64"/>
      </patternFill>
    </fill>
    <fill>
      <patternFill patternType="solid">
        <fgColor rgb="FF010101"/>
        <bgColor indexed="64"/>
      </patternFill>
    </fill>
    <fill>
      <patternFill patternType="solid">
        <fgColor rgb="FFFFFC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4F8F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6C8F9"/>
        <bgColor indexed="64"/>
      </patternFill>
    </fill>
    <fill>
      <patternFill patternType="solid">
        <fgColor rgb="FF1777F2"/>
        <bgColor indexed="64"/>
      </patternFill>
    </fill>
    <fill>
      <patternFill patternType="solid">
        <fgColor rgb="FF00C0C1"/>
        <bgColor rgb="FF000000"/>
      </patternFill>
    </fill>
    <fill>
      <patternFill patternType="solid">
        <fgColor rgb="FFC32AA3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C00"/>
        <bgColor rgb="FF000000"/>
      </patternFill>
    </fill>
    <fill>
      <patternFill patternType="solid">
        <fgColor rgb="FF010101"/>
        <bgColor rgb="FF000000"/>
      </patternFill>
    </fill>
  </fills>
  <borders count="4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1" applyFont="1" applyBorder="1" applyAlignment="1">
      <alignment horizontal="left" vertical="center" wrapText="1" indent="2"/>
    </xf>
    <xf numFmtId="0" fontId="2" fillId="0" borderId="0" xfId="1"/>
    <xf numFmtId="0" fontId="1" fillId="0" borderId="0" xfId="0" applyFont="1"/>
    <xf numFmtId="0" fontId="0" fillId="3" borderId="0" xfId="0" applyFill="1"/>
    <xf numFmtId="0" fontId="1" fillId="0" borderId="0" xfId="0" applyFont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 indent="1"/>
    </xf>
    <xf numFmtId="0" fontId="7" fillId="4" borderId="2" xfId="0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center" vertical="center"/>
    </xf>
    <xf numFmtId="3" fontId="6" fillId="5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 indent="1"/>
    </xf>
    <xf numFmtId="0" fontId="14" fillId="7" borderId="2" xfId="0" applyFont="1" applyFill="1" applyBorder="1" applyAlignment="1">
      <alignment horizontal="left" vertical="center" indent="1"/>
    </xf>
    <xf numFmtId="0" fontId="14" fillId="8" borderId="2" xfId="0" applyFont="1" applyFill="1" applyBorder="1" applyAlignment="1">
      <alignment horizontal="left" vertical="center" indent="1"/>
    </xf>
    <xf numFmtId="0" fontId="14" fillId="9" borderId="2" xfId="0" applyFont="1" applyFill="1" applyBorder="1" applyAlignment="1">
      <alignment horizontal="left" vertical="center" indent="1"/>
    </xf>
    <xf numFmtId="0" fontId="14" fillId="10" borderId="2" xfId="0" applyFont="1" applyFill="1" applyBorder="1" applyAlignment="1">
      <alignment horizontal="left" vertical="center" indent="1"/>
    </xf>
    <xf numFmtId="0" fontId="14" fillId="11" borderId="3" xfId="0" applyFont="1" applyFill="1" applyBorder="1" applyAlignment="1">
      <alignment horizontal="left" vertical="center" indent="1"/>
    </xf>
    <xf numFmtId="0" fontId="6" fillId="12" borderId="2" xfId="0" applyFont="1" applyFill="1" applyBorder="1" applyAlignment="1">
      <alignment horizontal="left" vertical="center" indent="1"/>
    </xf>
    <xf numFmtId="0" fontId="14" fillId="13" borderId="2" xfId="0" applyFont="1" applyFill="1" applyBorder="1" applyAlignment="1">
      <alignment horizontal="left" vertical="center" indent="1"/>
    </xf>
    <xf numFmtId="0" fontId="14" fillId="14" borderId="2" xfId="0" applyFont="1" applyFill="1" applyBorder="1" applyAlignment="1">
      <alignment horizontal="left" vertical="center" indent="1"/>
    </xf>
    <xf numFmtId="0" fontId="3" fillId="15" borderId="0" xfId="0" applyFont="1" applyFill="1" applyAlignment="1">
      <alignment vertical="center"/>
    </xf>
    <xf numFmtId="0" fontId="3" fillId="16" borderId="0" xfId="0" applyFont="1" applyFill="1" applyAlignment="1">
      <alignment vertical="center"/>
    </xf>
    <xf numFmtId="0" fontId="3" fillId="17" borderId="0" xfId="0" applyFont="1" applyFill="1" applyAlignment="1">
      <alignment vertical="center"/>
    </xf>
    <xf numFmtId="0" fontId="3" fillId="9" borderId="0" xfId="0" applyFont="1" applyFill="1" applyAlignment="1">
      <alignment vertical="center"/>
    </xf>
    <xf numFmtId="0" fontId="13" fillId="7" borderId="0" xfId="0" applyFont="1" applyFill="1" applyAlignment="1">
      <alignment horizontal="center" vertical="center" wrapText="1"/>
    </xf>
    <xf numFmtId="0" fontId="13" fillId="10" borderId="0" xfId="0" applyFont="1" applyFill="1" applyAlignment="1">
      <alignment horizontal="center" vertical="center" wrapText="1"/>
    </xf>
    <xf numFmtId="0" fontId="9" fillId="12" borderId="0" xfId="0" applyFont="1" applyFill="1" applyAlignment="1">
      <alignment horizontal="center" vertical="center" wrapText="1"/>
    </xf>
    <xf numFmtId="3" fontId="4" fillId="3" borderId="0" xfId="0" applyNumberFormat="1" applyFont="1" applyFill="1" applyAlignment="1">
      <alignment horizontal="center" vertical="center"/>
    </xf>
    <xf numFmtId="0" fontId="8" fillId="3" borderId="0" xfId="0" applyFont="1" applyFill="1"/>
    <xf numFmtId="0" fontId="13" fillId="14" borderId="0" xfId="0" applyFont="1" applyFill="1" applyAlignment="1">
      <alignment horizontal="center" vertical="center" wrapText="1"/>
    </xf>
    <xf numFmtId="0" fontId="13" fillId="13" borderId="0" xfId="0" applyFont="1" applyFill="1" applyAlignment="1">
      <alignment horizontal="center" vertical="center" wrapText="1"/>
    </xf>
    <xf numFmtId="0" fontId="13" fillId="11" borderId="0" xfId="0" applyFont="1" applyFill="1" applyAlignment="1">
      <alignment horizontal="center" vertical="center" wrapText="1"/>
    </xf>
    <xf numFmtId="0" fontId="13" fillId="8" borderId="0" xfId="0" applyFont="1" applyFill="1" applyAlignment="1">
      <alignment horizontal="center" vertical="center" wrapText="1"/>
    </xf>
    <xf numFmtId="0" fontId="13" fillId="9" borderId="0" xfId="0" applyFont="1" applyFill="1" applyAlignment="1">
      <alignment horizontal="center" vertical="center" wrapText="1"/>
    </xf>
    <xf numFmtId="0" fontId="8" fillId="0" borderId="0" xfId="0" applyFont="1"/>
    <xf numFmtId="0" fontId="16" fillId="9" borderId="0" xfId="0" applyFont="1" applyFill="1" applyAlignment="1">
      <alignment vertical="center"/>
    </xf>
    <xf numFmtId="0" fontId="16" fillId="17" borderId="0" xfId="0" applyFont="1" applyFill="1" applyAlignment="1">
      <alignment vertical="center"/>
    </xf>
    <xf numFmtId="0" fontId="16" fillId="16" borderId="0" xfId="0" applyFont="1" applyFill="1" applyAlignment="1">
      <alignment vertical="center"/>
    </xf>
    <xf numFmtId="0" fontId="16" fillId="15" borderId="0" xfId="0" applyFont="1" applyFill="1" applyAlignment="1">
      <alignment vertical="center"/>
    </xf>
    <xf numFmtId="0" fontId="17" fillId="3" borderId="0" xfId="0" applyFont="1" applyFill="1" applyAlignment="1">
      <alignment vertical="top"/>
    </xf>
    <xf numFmtId="0" fontId="17" fillId="0" borderId="0" xfId="0" applyFont="1" applyAlignment="1">
      <alignment vertical="top"/>
    </xf>
    <xf numFmtId="0" fontId="18" fillId="3" borderId="0" xfId="0" applyFont="1" applyFill="1" applyAlignment="1">
      <alignment vertical="center"/>
    </xf>
    <xf numFmtId="0" fontId="12" fillId="23" borderId="0" xfId="0" applyFont="1" applyFill="1" applyAlignment="1">
      <alignment vertical="top" textRotation="90"/>
    </xf>
    <xf numFmtId="0" fontId="15" fillId="24" borderId="0" xfId="0" applyFont="1" applyFill="1" applyAlignment="1">
      <alignment vertical="top" textRotation="90"/>
    </xf>
    <xf numFmtId="0" fontId="19" fillId="6" borderId="0" xfId="2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/>
    </xf>
    <xf numFmtId="0" fontId="15" fillId="18" borderId="0" xfId="0" applyFont="1" applyFill="1" applyAlignment="1">
      <alignment vertical="top" textRotation="90"/>
    </xf>
    <xf numFmtId="0" fontId="15" fillId="14" borderId="0" xfId="0" applyFont="1" applyFill="1" applyAlignment="1">
      <alignment vertical="top" textRotation="90"/>
    </xf>
    <xf numFmtId="0" fontId="15" fillId="19" borderId="0" xfId="0" applyFont="1" applyFill="1" applyAlignment="1">
      <alignment vertical="top" textRotation="90"/>
    </xf>
    <xf numFmtId="0" fontId="15" fillId="20" borderId="0" xfId="0" applyFont="1" applyFill="1" applyAlignment="1">
      <alignment vertical="top" textRotation="90"/>
    </xf>
    <xf numFmtId="0" fontId="15" fillId="21" borderId="0" xfId="0" applyFont="1" applyFill="1" applyAlignment="1">
      <alignment vertical="top" textRotation="90"/>
    </xf>
    <xf numFmtId="0" fontId="15" fillId="22" borderId="0" xfId="0" applyFont="1" applyFill="1" applyAlignment="1">
      <alignment vertical="top" textRotation="90"/>
    </xf>
    <xf numFmtId="0" fontId="5" fillId="3" borderId="0" xfId="2" applyFont="1" applyFill="1" applyAlignment="1">
      <alignment horizontal="left" vertical="top"/>
    </xf>
  </cellXfs>
  <cellStyles count="3">
    <cellStyle name="Hyperlink" xfId="2" builtinId="8"/>
    <cellStyle name="Normal" xfId="0" builtinId="0"/>
    <cellStyle name="Normal 2" xfId="1" xr:uid="{0C92E538-25EB-5B4F-AA22-1327BA658201}"/>
  </cellStyles>
  <dxfs count="0"/>
  <tableStyles count="0" defaultTableStyle="TableStyleMedium9" defaultPivotStyle="PivotStyleMedium7"/>
  <colors>
    <mruColors>
      <color rgb="FF00BD32"/>
      <color rgb="FF010101"/>
      <color rgb="FFFFFC00"/>
      <color rgb="FFC32AA3"/>
      <color rgb="FF00C0C1"/>
      <color rgb="FF1777F2"/>
      <color rgb="FFE6C8F9"/>
      <color rgb="FF74F8F4"/>
      <color rgb="FF00EFF0"/>
      <color rgb="FFFF9B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68965067211902E-2"/>
          <c:y val="2.7848101265822784E-2"/>
          <c:w val="0.96007177468201088"/>
          <c:h val="0.77885198843815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'Report marketing per social med'!$B$42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1877F2"/>
            </a:solidFill>
            <a:ln>
              <a:noFill/>
            </a:ln>
            <a:effectLst/>
          </c:spPr>
          <c:invertIfNegative val="0"/>
          <c:cat>
            <c:strRef>
              <c:f>'Report marketing per social med'!$C$41:$N$41</c:f>
              <c:strCache>
                <c:ptCount val="12"/>
                <c:pt idx="0">
                  <c:v>GEN-sett1</c:v>
                </c:pt>
                <c:pt idx="1">
                  <c:v>GEN-sett2</c:v>
                </c:pt>
                <c:pt idx="2">
                  <c:v>GEN-sett3</c:v>
                </c:pt>
                <c:pt idx="3">
                  <c:v>GEN-sett4</c:v>
                </c:pt>
                <c:pt idx="4">
                  <c:v>FEB-sett1</c:v>
                </c:pt>
                <c:pt idx="5">
                  <c:v>FEB-sett2</c:v>
                </c:pt>
                <c:pt idx="6">
                  <c:v>FEB-sett3</c:v>
                </c:pt>
                <c:pt idx="7">
                  <c:v>FEB-sett4</c:v>
                </c:pt>
                <c:pt idx="8">
                  <c:v>MAR-sett1</c:v>
                </c:pt>
                <c:pt idx="9">
                  <c:v>MAR-sett2</c:v>
                </c:pt>
                <c:pt idx="10">
                  <c:v>MAR-sett3</c:v>
                </c:pt>
                <c:pt idx="11">
                  <c:v>MAR-sett4</c:v>
                </c:pt>
              </c:strCache>
            </c:strRef>
          </c:cat>
          <c:val>
            <c:numRef>
              <c:f>'Report marketing per social med'!$C$42:$N$42</c:f>
              <c:numCache>
                <c:formatCode>#,##0</c:formatCode>
                <c:ptCount val="12"/>
                <c:pt idx="0">
                  <c:v>2346</c:v>
                </c:pt>
                <c:pt idx="1">
                  <c:v>2393</c:v>
                </c:pt>
                <c:pt idx="2">
                  <c:v>1321</c:v>
                </c:pt>
                <c:pt idx="3">
                  <c:v>576</c:v>
                </c:pt>
                <c:pt idx="4">
                  <c:v>1112</c:v>
                </c:pt>
                <c:pt idx="5">
                  <c:v>827</c:v>
                </c:pt>
                <c:pt idx="6">
                  <c:v>2417</c:v>
                </c:pt>
                <c:pt idx="7">
                  <c:v>2159</c:v>
                </c:pt>
                <c:pt idx="8">
                  <c:v>697</c:v>
                </c:pt>
                <c:pt idx="9">
                  <c:v>880</c:v>
                </c:pt>
                <c:pt idx="10">
                  <c:v>417</c:v>
                </c:pt>
                <c:pt idx="11">
                  <c:v>2235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3-41B0-A6B0-1531A4D822C2}"/>
            </c:ext>
          </c:extLst>
        </c:ser>
        <c:ser>
          <c:idx val="1"/>
          <c:order val="1"/>
          <c:tx>
            <c:strRef>
              <c:f>'Report marketing per social med'!$B$43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C32AA3"/>
            </a:solidFill>
            <a:ln>
              <a:noFill/>
            </a:ln>
            <a:effectLst/>
          </c:spPr>
          <c:invertIfNegative val="0"/>
          <c:cat>
            <c:strRef>
              <c:f>'Report marketing per social med'!$C$41:$N$41</c:f>
              <c:strCache>
                <c:ptCount val="12"/>
                <c:pt idx="0">
                  <c:v>GEN-sett1</c:v>
                </c:pt>
                <c:pt idx="1">
                  <c:v>GEN-sett2</c:v>
                </c:pt>
                <c:pt idx="2">
                  <c:v>GEN-sett3</c:v>
                </c:pt>
                <c:pt idx="3">
                  <c:v>GEN-sett4</c:v>
                </c:pt>
                <c:pt idx="4">
                  <c:v>FEB-sett1</c:v>
                </c:pt>
                <c:pt idx="5">
                  <c:v>FEB-sett2</c:v>
                </c:pt>
                <c:pt idx="6">
                  <c:v>FEB-sett3</c:v>
                </c:pt>
                <c:pt idx="7">
                  <c:v>FEB-sett4</c:v>
                </c:pt>
                <c:pt idx="8">
                  <c:v>MAR-sett1</c:v>
                </c:pt>
                <c:pt idx="9">
                  <c:v>MAR-sett2</c:v>
                </c:pt>
                <c:pt idx="10">
                  <c:v>MAR-sett3</c:v>
                </c:pt>
                <c:pt idx="11">
                  <c:v>MAR-sett4</c:v>
                </c:pt>
              </c:strCache>
            </c:strRef>
          </c:cat>
          <c:val>
            <c:numRef>
              <c:f>'Report marketing per social med'!$C$43:$N$43</c:f>
              <c:numCache>
                <c:formatCode>#,##0</c:formatCode>
                <c:ptCount val="12"/>
                <c:pt idx="0">
                  <c:v>1898</c:v>
                </c:pt>
                <c:pt idx="1">
                  <c:v>591</c:v>
                </c:pt>
                <c:pt idx="2">
                  <c:v>2573</c:v>
                </c:pt>
                <c:pt idx="3">
                  <c:v>2430</c:v>
                </c:pt>
                <c:pt idx="4">
                  <c:v>1178</c:v>
                </c:pt>
                <c:pt idx="5">
                  <c:v>732</c:v>
                </c:pt>
                <c:pt idx="6">
                  <c:v>2528</c:v>
                </c:pt>
                <c:pt idx="7">
                  <c:v>2737</c:v>
                </c:pt>
                <c:pt idx="8">
                  <c:v>1812</c:v>
                </c:pt>
                <c:pt idx="9">
                  <c:v>2848</c:v>
                </c:pt>
                <c:pt idx="10">
                  <c:v>616</c:v>
                </c:pt>
                <c:pt idx="11">
                  <c:v>2501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48-1D4E-9937-278D0EF77E40}"/>
            </c:ext>
          </c:extLst>
        </c:ser>
        <c:ser>
          <c:idx val="2"/>
          <c:order val="2"/>
          <c:tx>
            <c:strRef>
              <c:f>'Report marketing per social med'!$B$44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'Report marketing per social med'!$C$41:$N$41</c:f>
              <c:strCache>
                <c:ptCount val="12"/>
                <c:pt idx="0">
                  <c:v>GEN-sett1</c:v>
                </c:pt>
                <c:pt idx="1">
                  <c:v>GEN-sett2</c:v>
                </c:pt>
                <c:pt idx="2">
                  <c:v>GEN-sett3</c:v>
                </c:pt>
                <c:pt idx="3">
                  <c:v>GEN-sett4</c:v>
                </c:pt>
                <c:pt idx="4">
                  <c:v>FEB-sett1</c:v>
                </c:pt>
                <c:pt idx="5">
                  <c:v>FEB-sett2</c:v>
                </c:pt>
                <c:pt idx="6">
                  <c:v>FEB-sett3</c:v>
                </c:pt>
                <c:pt idx="7">
                  <c:v>FEB-sett4</c:v>
                </c:pt>
                <c:pt idx="8">
                  <c:v>MAR-sett1</c:v>
                </c:pt>
                <c:pt idx="9">
                  <c:v>MAR-sett2</c:v>
                </c:pt>
                <c:pt idx="10">
                  <c:v>MAR-sett3</c:v>
                </c:pt>
                <c:pt idx="11">
                  <c:v>MAR-sett4</c:v>
                </c:pt>
              </c:strCache>
            </c:strRef>
          </c:cat>
          <c:val>
            <c:numRef>
              <c:f>'Report marketing per social med'!$C$44:$N$44</c:f>
              <c:numCache>
                <c:formatCode>#,##0</c:formatCode>
                <c:ptCount val="12"/>
                <c:pt idx="0">
                  <c:v>2101</c:v>
                </c:pt>
                <c:pt idx="1">
                  <c:v>2119</c:v>
                </c:pt>
                <c:pt idx="2">
                  <c:v>2214</c:v>
                </c:pt>
                <c:pt idx="3">
                  <c:v>1365</c:v>
                </c:pt>
                <c:pt idx="4">
                  <c:v>2462</c:v>
                </c:pt>
                <c:pt idx="5">
                  <c:v>2668</c:v>
                </c:pt>
                <c:pt idx="6">
                  <c:v>2914</c:v>
                </c:pt>
                <c:pt idx="7">
                  <c:v>611</c:v>
                </c:pt>
                <c:pt idx="8">
                  <c:v>433</c:v>
                </c:pt>
                <c:pt idx="9">
                  <c:v>480</c:v>
                </c:pt>
                <c:pt idx="10">
                  <c:v>1847</c:v>
                </c:pt>
                <c:pt idx="11">
                  <c:v>2788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48-1D4E-9937-278D0EF77E40}"/>
            </c:ext>
          </c:extLst>
        </c:ser>
        <c:ser>
          <c:idx val="3"/>
          <c:order val="3"/>
          <c:tx>
            <c:strRef>
              <c:f>'Report marketing per social med'!$B$45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'Report marketing per social med'!$C$41:$N$41</c:f>
              <c:strCache>
                <c:ptCount val="12"/>
                <c:pt idx="0">
                  <c:v>GEN-sett1</c:v>
                </c:pt>
                <c:pt idx="1">
                  <c:v>GEN-sett2</c:v>
                </c:pt>
                <c:pt idx="2">
                  <c:v>GEN-sett3</c:v>
                </c:pt>
                <c:pt idx="3">
                  <c:v>GEN-sett4</c:v>
                </c:pt>
                <c:pt idx="4">
                  <c:v>FEB-sett1</c:v>
                </c:pt>
                <c:pt idx="5">
                  <c:v>FEB-sett2</c:v>
                </c:pt>
                <c:pt idx="6">
                  <c:v>FEB-sett3</c:v>
                </c:pt>
                <c:pt idx="7">
                  <c:v>FEB-sett4</c:v>
                </c:pt>
                <c:pt idx="8">
                  <c:v>MAR-sett1</c:v>
                </c:pt>
                <c:pt idx="9">
                  <c:v>MAR-sett2</c:v>
                </c:pt>
                <c:pt idx="10">
                  <c:v>MAR-sett3</c:v>
                </c:pt>
                <c:pt idx="11">
                  <c:v>MAR-sett4</c:v>
                </c:pt>
              </c:strCache>
            </c:strRef>
          </c:cat>
          <c:val>
            <c:numRef>
              <c:f>'Report marketing per social med'!$C$45:$N$45</c:f>
              <c:numCache>
                <c:formatCode>#,##0</c:formatCode>
                <c:ptCount val="12"/>
                <c:pt idx="0">
                  <c:v>1207</c:v>
                </c:pt>
                <c:pt idx="1">
                  <c:v>574</c:v>
                </c:pt>
                <c:pt idx="2">
                  <c:v>740</c:v>
                </c:pt>
                <c:pt idx="3">
                  <c:v>2825</c:v>
                </c:pt>
                <c:pt idx="4">
                  <c:v>2264</c:v>
                </c:pt>
                <c:pt idx="5">
                  <c:v>1978</c:v>
                </c:pt>
                <c:pt idx="6">
                  <c:v>1548</c:v>
                </c:pt>
                <c:pt idx="7">
                  <c:v>2834</c:v>
                </c:pt>
                <c:pt idx="8">
                  <c:v>595</c:v>
                </c:pt>
                <c:pt idx="9">
                  <c:v>884</c:v>
                </c:pt>
                <c:pt idx="10">
                  <c:v>2605</c:v>
                </c:pt>
                <c:pt idx="11">
                  <c:v>1725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48-1D4E-9937-278D0EF77E40}"/>
            </c:ext>
          </c:extLst>
        </c:ser>
        <c:ser>
          <c:idx val="4"/>
          <c:order val="4"/>
          <c:tx>
            <c:strRef>
              <c:f>'Report marketing per social med'!$B$46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EFF0"/>
            </a:solidFill>
            <a:ln>
              <a:noFill/>
            </a:ln>
            <a:effectLst/>
          </c:spPr>
          <c:invertIfNegative val="0"/>
          <c:cat>
            <c:strRef>
              <c:f>'Report marketing per social med'!$C$41:$N$41</c:f>
              <c:strCache>
                <c:ptCount val="12"/>
                <c:pt idx="0">
                  <c:v>GEN-sett1</c:v>
                </c:pt>
                <c:pt idx="1">
                  <c:v>GEN-sett2</c:v>
                </c:pt>
                <c:pt idx="2">
                  <c:v>GEN-sett3</c:v>
                </c:pt>
                <c:pt idx="3">
                  <c:v>GEN-sett4</c:v>
                </c:pt>
                <c:pt idx="4">
                  <c:v>FEB-sett1</c:v>
                </c:pt>
                <c:pt idx="5">
                  <c:v>FEB-sett2</c:v>
                </c:pt>
                <c:pt idx="6">
                  <c:v>FEB-sett3</c:v>
                </c:pt>
                <c:pt idx="7">
                  <c:v>FEB-sett4</c:v>
                </c:pt>
                <c:pt idx="8">
                  <c:v>MAR-sett1</c:v>
                </c:pt>
                <c:pt idx="9">
                  <c:v>MAR-sett2</c:v>
                </c:pt>
                <c:pt idx="10">
                  <c:v>MAR-sett3</c:v>
                </c:pt>
                <c:pt idx="11">
                  <c:v>MAR-sett4</c:v>
                </c:pt>
              </c:strCache>
            </c:strRef>
          </c:cat>
          <c:val>
            <c:numRef>
              <c:f>'Report marketing per social med'!$C$46:$N$46</c:f>
              <c:numCache>
                <c:formatCode>#,##0</c:formatCode>
                <c:ptCount val="12"/>
                <c:pt idx="0">
                  <c:v>1830</c:v>
                </c:pt>
                <c:pt idx="1">
                  <c:v>2614</c:v>
                </c:pt>
                <c:pt idx="2">
                  <c:v>538</c:v>
                </c:pt>
                <c:pt idx="3">
                  <c:v>2286</c:v>
                </c:pt>
                <c:pt idx="4">
                  <c:v>1560</c:v>
                </c:pt>
                <c:pt idx="5">
                  <c:v>1642</c:v>
                </c:pt>
                <c:pt idx="6">
                  <c:v>1493</c:v>
                </c:pt>
                <c:pt idx="7">
                  <c:v>1204</c:v>
                </c:pt>
                <c:pt idx="8">
                  <c:v>691</c:v>
                </c:pt>
                <c:pt idx="9">
                  <c:v>2035</c:v>
                </c:pt>
                <c:pt idx="10">
                  <c:v>677</c:v>
                </c:pt>
                <c:pt idx="11">
                  <c:v>2352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48-1D4E-9937-278D0EF77E40}"/>
            </c:ext>
          </c:extLst>
        </c:ser>
        <c:ser>
          <c:idx val="5"/>
          <c:order val="5"/>
          <c:tx>
            <c:strRef>
              <c:f>'Report marketing per social med'!$B$47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'Report marketing per social med'!$C$41:$N$41</c:f>
              <c:strCache>
                <c:ptCount val="12"/>
                <c:pt idx="0">
                  <c:v>GEN-sett1</c:v>
                </c:pt>
                <c:pt idx="1">
                  <c:v>GEN-sett2</c:v>
                </c:pt>
                <c:pt idx="2">
                  <c:v>GEN-sett3</c:v>
                </c:pt>
                <c:pt idx="3">
                  <c:v>GEN-sett4</c:v>
                </c:pt>
                <c:pt idx="4">
                  <c:v>FEB-sett1</c:v>
                </c:pt>
                <c:pt idx="5">
                  <c:v>FEB-sett2</c:v>
                </c:pt>
                <c:pt idx="6">
                  <c:v>FEB-sett3</c:v>
                </c:pt>
                <c:pt idx="7">
                  <c:v>FEB-sett4</c:v>
                </c:pt>
                <c:pt idx="8">
                  <c:v>MAR-sett1</c:v>
                </c:pt>
                <c:pt idx="9">
                  <c:v>MAR-sett2</c:v>
                </c:pt>
                <c:pt idx="10">
                  <c:v>MAR-sett3</c:v>
                </c:pt>
                <c:pt idx="11">
                  <c:v>MAR-sett4</c:v>
                </c:pt>
              </c:strCache>
            </c:strRef>
          </c:cat>
          <c:val>
            <c:numRef>
              <c:f>'Report marketing per social med'!$C$47:$N$47</c:f>
              <c:numCache>
                <c:formatCode>#,##0</c:formatCode>
                <c:ptCount val="12"/>
                <c:pt idx="0">
                  <c:v>848</c:v>
                </c:pt>
                <c:pt idx="1">
                  <c:v>677</c:v>
                </c:pt>
                <c:pt idx="2">
                  <c:v>457</c:v>
                </c:pt>
                <c:pt idx="3">
                  <c:v>1132</c:v>
                </c:pt>
                <c:pt idx="4">
                  <c:v>1687</c:v>
                </c:pt>
                <c:pt idx="5">
                  <c:v>2260</c:v>
                </c:pt>
                <c:pt idx="6">
                  <c:v>2482</c:v>
                </c:pt>
                <c:pt idx="7">
                  <c:v>936</c:v>
                </c:pt>
                <c:pt idx="8">
                  <c:v>1250</c:v>
                </c:pt>
                <c:pt idx="9">
                  <c:v>1005</c:v>
                </c:pt>
                <c:pt idx="10">
                  <c:v>502</c:v>
                </c:pt>
                <c:pt idx="11">
                  <c:v>1761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48-1D4E-9937-278D0EF77E40}"/>
            </c:ext>
          </c:extLst>
        </c:ser>
        <c:ser>
          <c:idx val="6"/>
          <c:order val="6"/>
          <c:tx>
            <c:strRef>
              <c:f>'Report marketing per social med'!$B$48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rgbClr val="FFFC00"/>
            </a:solidFill>
            <a:ln>
              <a:noFill/>
            </a:ln>
            <a:effectLst/>
          </c:spPr>
          <c:invertIfNegative val="0"/>
          <c:cat>
            <c:strRef>
              <c:f>'Report marketing per social med'!$C$41:$N$41</c:f>
              <c:strCache>
                <c:ptCount val="12"/>
                <c:pt idx="0">
                  <c:v>GEN-sett1</c:v>
                </c:pt>
                <c:pt idx="1">
                  <c:v>GEN-sett2</c:v>
                </c:pt>
                <c:pt idx="2">
                  <c:v>GEN-sett3</c:v>
                </c:pt>
                <c:pt idx="3">
                  <c:v>GEN-sett4</c:v>
                </c:pt>
                <c:pt idx="4">
                  <c:v>FEB-sett1</c:v>
                </c:pt>
                <c:pt idx="5">
                  <c:v>FEB-sett2</c:v>
                </c:pt>
                <c:pt idx="6">
                  <c:v>FEB-sett3</c:v>
                </c:pt>
                <c:pt idx="7">
                  <c:v>FEB-sett4</c:v>
                </c:pt>
                <c:pt idx="8">
                  <c:v>MAR-sett1</c:v>
                </c:pt>
                <c:pt idx="9">
                  <c:v>MAR-sett2</c:v>
                </c:pt>
                <c:pt idx="10">
                  <c:v>MAR-sett3</c:v>
                </c:pt>
                <c:pt idx="11">
                  <c:v>MAR-sett4</c:v>
                </c:pt>
              </c:strCache>
            </c:strRef>
          </c:cat>
          <c:val>
            <c:numRef>
              <c:f>'Report marketing per social med'!$C$48:$N$48</c:f>
              <c:numCache>
                <c:formatCode>#,##0</c:formatCode>
                <c:ptCount val="12"/>
                <c:pt idx="0">
                  <c:v>2493</c:v>
                </c:pt>
                <c:pt idx="1">
                  <c:v>1106</c:v>
                </c:pt>
                <c:pt idx="2">
                  <c:v>725</c:v>
                </c:pt>
                <c:pt idx="3">
                  <c:v>990</c:v>
                </c:pt>
                <c:pt idx="4">
                  <c:v>1508</c:v>
                </c:pt>
                <c:pt idx="5">
                  <c:v>2008</c:v>
                </c:pt>
                <c:pt idx="6">
                  <c:v>2426</c:v>
                </c:pt>
                <c:pt idx="7">
                  <c:v>1707</c:v>
                </c:pt>
                <c:pt idx="8">
                  <c:v>887</c:v>
                </c:pt>
                <c:pt idx="9">
                  <c:v>695</c:v>
                </c:pt>
                <c:pt idx="10">
                  <c:v>832</c:v>
                </c:pt>
                <c:pt idx="11">
                  <c:v>2641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48-1D4E-9937-278D0EF77E40}"/>
            </c:ext>
          </c:extLst>
        </c:ser>
        <c:ser>
          <c:idx val="7"/>
          <c:order val="7"/>
          <c:tx>
            <c:strRef>
              <c:f>'Report marketing per social med'!$B$49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rgbClr val="010101"/>
            </a:solidFill>
            <a:ln>
              <a:noFill/>
            </a:ln>
            <a:effectLst/>
          </c:spPr>
          <c:invertIfNegative val="0"/>
          <c:cat>
            <c:strRef>
              <c:f>'Report marketing per social med'!$C$41:$N$41</c:f>
              <c:strCache>
                <c:ptCount val="12"/>
                <c:pt idx="0">
                  <c:v>GEN-sett1</c:v>
                </c:pt>
                <c:pt idx="1">
                  <c:v>GEN-sett2</c:v>
                </c:pt>
                <c:pt idx="2">
                  <c:v>GEN-sett3</c:v>
                </c:pt>
                <c:pt idx="3">
                  <c:v>GEN-sett4</c:v>
                </c:pt>
                <c:pt idx="4">
                  <c:v>FEB-sett1</c:v>
                </c:pt>
                <c:pt idx="5">
                  <c:v>FEB-sett2</c:v>
                </c:pt>
                <c:pt idx="6">
                  <c:v>FEB-sett3</c:v>
                </c:pt>
                <c:pt idx="7">
                  <c:v>FEB-sett4</c:v>
                </c:pt>
                <c:pt idx="8">
                  <c:v>MAR-sett1</c:v>
                </c:pt>
                <c:pt idx="9">
                  <c:v>MAR-sett2</c:v>
                </c:pt>
                <c:pt idx="10">
                  <c:v>MAR-sett3</c:v>
                </c:pt>
                <c:pt idx="11">
                  <c:v>MAR-sett4</c:v>
                </c:pt>
              </c:strCache>
            </c:strRef>
          </c:cat>
          <c:val>
            <c:numRef>
              <c:f>'Report marketing per social med'!$C$49:$N$49</c:f>
              <c:numCache>
                <c:formatCode>#,##0</c:formatCode>
                <c:ptCount val="12"/>
                <c:pt idx="0">
                  <c:v>2390</c:v>
                </c:pt>
                <c:pt idx="1">
                  <c:v>2244</c:v>
                </c:pt>
                <c:pt idx="2">
                  <c:v>1225</c:v>
                </c:pt>
                <c:pt idx="3">
                  <c:v>1475</c:v>
                </c:pt>
                <c:pt idx="4">
                  <c:v>918</c:v>
                </c:pt>
                <c:pt idx="5">
                  <c:v>1272</c:v>
                </c:pt>
                <c:pt idx="6">
                  <c:v>1532</c:v>
                </c:pt>
                <c:pt idx="7">
                  <c:v>1634</c:v>
                </c:pt>
                <c:pt idx="8">
                  <c:v>2112</c:v>
                </c:pt>
                <c:pt idx="9">
                  <c:v>1567</c:v>
                </c:pt>
                <c:pt idx="10">
                  <c:v>2864</c:v>
                </c:pt>
                <c:pt idx="11">
                  <c:v>1447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48-1D4E-9937-278D0EF77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2309744"/>
        <c:axId val="142310304"/>
      </c:barChart>
      <c:catAx>
        <c:axId val="1423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2310304"/>
        <c:crossesAt val="0"/>
        <c:auto val="1"/>
        <c:lblAlgn val="ctr"/>
        <c:lblOffset val="100"/>
        <c:noMultiLvlLbl val="0"/>
      </c:catAx>
      <c:valAx>
        <c:axId val="1423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23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322615713304287"/>
          <c:y val="0.94231506940373821"/>
          <c:w val="0.47354761023999514"/>
          <c:h val="5.46150917628005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'VUOTO - Report marketing per so'!$C$14</c:f>
              <c:strCache>
                <c:ptCount val="1"/>
                <c:pt idx="0">
                  <c:v>TOTALE T1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  <a:headEnd type="none"/>
            </a:ln>
            <a:effectLst/>
          </c:spPr>
          <c:marker>
            <c:symbol val="circle"/>
            <c:size val="10"/>
            <c:spPr>
              <a:solidFill>
                <a:srgbClr val="FF9B8C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'VUOTO - Report marketing per so'!$B$15:$B$22</c:f>
              <c:strCache>
                <c:ptCount val="8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Pinterest</c:v>
                </c:pt>
                <c:pt idx="4">
                  <c:v>X</c:v>
                </c:pt>
                <c:pt idx="5">
                  <c:v>YouTube</c:v>
                </c:pt>
                <c:pt idx="6">
                  <c:v>Snapchat</c:v>
                </c:pt>
                <c:pt idx="7">
                  <c:v>TikTok</c:v>
                </c:pt>
              </c:strCache>
            </c:strRef>
          </c:cat>
          <c:val>
            <c:numRef>
              <c:f>'VUOTO - Report marketing per so'!$C$15:$C$22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80-DB40-B0A2-8B08D9E8E394}"/>
            </c:ext>
          </c:extLst>
        </c:ser>
        <c:ser>
          <c:idx val="1"/>
          <c:order val="1"/>
          <c:tx>
            <c:strRef>
              <c:f>'VUOTO - Report marketing per so'!$D$14</c:f>
              <c:strCache>
                <c:ptCount val="1"/>
                <c:pt idx="0">
                  <c:v>TOTALE T2</c:v>
                </c:pt>
              </c:strCache>
            </c:strRef>
          </c:tx>
          <c:spPr>
            <a:ln w="28575" cap="rnd">
              <a:solidFill>
                <a:srgbClr val="732EE0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E6C8F9"/>
              </a:solidFill>
              <a:ln w="9525">
                <a:solidFill>
                  <a:srgbClr val="732EE0"/>
                </a:solidFill>
              </a:ln>
              <a:effectLst/>
            </c:spPr>
          </c:marker>
          <c:cat>
            <c:strRef>
              <c:f>'VUOTO - Report marketing per so'!$B$15:$B$22</c:f>
              <c:strCache>
                <c:ptCount val="8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Pinterest</c:v>
                </c:pt>
                <c:pt idx="4">
                  <c:v>X</c:v>
                </c:pt>
                <c:pt idx="5">
                  <c:v>YouTube</c:v>
                </c:pt>
                <c:pt idx="6">
                  <c:v>Snapchat</c:v>
                </c:pt>
                <c:pt idx="7">
                  <c:v>TikTok</c:v>
                </c:pt>
              </c:strCache>
            </c:strRef>
          </c:cat>
          <c:val>
            <c:numRef>
              <c:f>'VUOTO - Report marketing per so'!$D$15:$D$22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80-DB40-B0A2-8B08D9E8E394}"/>
            </c:ext>
          </c:extLst>
        </c:ser>
        <c:ser>
          <c:idx val="2"/>
          <c:order val="2"/>
          <c:tx>
            <c:strRef>
              <c:f>'VUOTO - Report marketing per so'!$E$14</c:f>
              <c:strCache>
                <c:ptCount val="1"/>
                <c:pt idx="0">
                  <c:v>TOTALE 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4">
                  <a:lumMod val="40000"/>
                  <a:lumOff val="60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'VUOTO - Report marketing per so'!$B$15:$B$22</c:f>
              <c:strCache>
                <c:ptCount val="8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Pinterest</c:v>
                </c:pt>
                <c:pt idx="4">
                  <c:v>X</c:v>
                </c:pt>
                <c:pt idx="5">
                  <c:v>YouTube</c:v>
                </c:pt>
                <c:pt idx="6">
                  <c:v>Snapchat</c:v>
                </c:pt>
                <c:pt idx="7">
                  <c:v>TikTok</c:v>
                </c:pt>
              </c:strCache>
            </c:strRef>
          </c:cat>
          <c:val>
            <c:numRef>
              <c:f>'VUOTO - Report marketing per so'!$E$15:$E$22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80-DB40-B0A2-8B08D9E8E394}"/>
            </c:ext>
          </c:extLst>
        </c:ser>
        <c:ser>
          <c:idx val="3"/>
          <c:order val="3"/>
          <c:tx>
            <c:strRef>
              <c:f>'VUOTO - Report marketing per so'!$F$14</c:f>
              <c:strCache>
                <c:ptCount val="1"/>
                <c:pt idx="0">
                  <c:v>TOTALE T4</c:v>
                </c:pt>
              </c:strCache>
            </c:strRef>
          </c:tx>
          <c:spPr>
            <a:ln w="28575" cap="rnd">
              <a:solidFill>
                <a:srgbClr val="00EFF0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9CF7FB"/>
              </a:solidFill>
              <a:ln w="9525">
                <a:solidFill>
                  <a:srgbClr val="00EFF0"/>
                </a:solidFill>
              </a:ln>
              <a:effectLst/>
            </c:spPr>
          </c:marker>
          <c:cat>
            <c:strRef>
              <c:f>'VUOTO - Report marketing per so'!$B$15:$B$22</c:f>
              <c:strCache>
                <c:ptCount val="8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Pinterest</c:v>
                </c:pt>
                <c:pt idx="4">
                  <c:v>X</c:v>
                </c:pt>
                <c:pt idx="5">
                  <c:v>YouTube</c:v>
                </c:pt>
                <c:pt idx="6">
                  <c:v>Snapchat</c:v>
                </c:pt>
                <c:pt idx="7">
                  <c:v>TikTok</c:v>
                </c:pt>
              </c:strCache>
            </c:strRef>
          </c:cat>
          <c:val>
            <c:numRef>
              <c:f>'VUOTO - Report marketing per so'!$F$15:$F$22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80-DB40-B0A2-8B08D9E8E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26000"/>
        <c:axId val="45780288"/>
      </c:lineChart>
      <c:catAx>
        <c:axId val="5212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5780288"/>
        <c:crosses val="autoZero"/>
        <c:auto val="1"/>
        <c:lblAlgn val="ctr"/>
        <c:lblOffset val="100"/>
        <c:noMultiLvlLbl val="0"/>
      </c:catAx>
      <c:valAx>
        <c:axId val="4578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212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68965067211902E-2"/>
          <c:y val="2.7848101265822784E-2"/>
          <c:w val="0.9590252407209906"/>
          <c:h val="0.77885198843815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'Report marketing per social med'!$B$53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1877F2"/>
            </a:solidFill>
            <a:ln>
              <a:noFill/>
            </a:ln>
            <a:effectLst/>
          </c:spPr>
          <c:invertIfNegative val="0"/>
          <c:cat>
            <c:strRef>
              <c:f>'Report marketing per social med'!$C$52:$N$52</c:f>
              <c:strCache>
                <c:ptCount val="12"/>
                <c:pt idx="0">
                  <c:v>APR-sett1</c:v>
                </c:pt>
                <c:pt idx="1">
                  <c:v>APR-sett2</c:v>
                </c:pt>
                <c:pt idx="2">
                  <c:v>APR-sett3</c:v>
                </c:pt>
                <c:pt idx="3">
                  <c:v>APR-sett4</c:v>
                </c:pt>
                <c:pt idx="4">
                  <c:v>MAG-sett1</c:v>
                </c:pt>
                <c:pt idx="5">
                  <c:v>MAG-sett2</c:v>
                </c:pt>
                <c:pt idx="6">
                  <c:v>MAG-sett3</c:v>
                </c:pt>
                <c:pt idx="7">
                  <c:v>MAG-sett4</c:v>
                </c:pt>
                <c:pt idx="8">
                  <c:v>GIU-sett1</c:v>
                </c:pt>
                <c:pt idx="9">
                  <c:v>GIU-sett2</c:v>
                </c:pt>
                <c:pt idx="10">
                  <c:v>GIU-sett3</c:v>
                </c:pt>
                <c:pt idx="11">
                  <c:v>GIU-sett4</c:v>
                </c:pt>
              </c:strCache>
            </c:strRef>
          </c:cat>
          <c:val>
            <c:numRef>
              <c:f>'Report marketing per social med'!$C$53:$N$53</c:f>
              <c:numCache>
                <c:formatCode>#,##0</c:formatCode>
                <c:ptCount val="12"/>
                <c:pt idx="0">
                  <c:v>1992</c:v>
                </c:pt>
                <c:pt idx="1">
                  <c:v>492</c:v>
                </c:pt>
                <c:pt idx="2">
                  <c:v>2308</c:v>
                </c:pt>
                <c:pt idx="3">
                  <c:v>1179</c:v>
                </c:pt>
                <c:pt idx="4">
                  <c:v>1190</c:v>
                </c:pt>
                <c:pt idx="5">
                  <c:v>2735</c:v>
                </c:pt>
                <c:pt idx="6">
                  <c:v>1530</c:v>
                </c:pt>
                <c:pt idx="7">
                  <c:v>2048</c:v>
                </c:pt>
                <c:pt idx="8">
                  <c:v>602</c:v>
                </c:pt>
                <c:pt idx="9">
                  <c:v>2090</c:v>
                </c:pt>
                <c:pt idx="10">
                  <c:v>2588</c:v>
                </c:pt>
                <c:pt idx="11">
                  <c:v>1327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E9-7A43-8733-AF02C7B52756}"/>
            </c:ext>
          </c:extLst>
        </c:ser>
        <c:ser>
          <c:idx val="1"/>
          <c:order val="1"/>
          <c:tx>
            <c:strRef>
              <c:f>'Report marketing per social med'!$B$54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C32AA3"/>
            </a:solidFill>
            <a:ln>
              <a:noFill/>
            </a:ln>
            <a:effectLst/>
          </c:spPr>
          <c:invertIfNegative val="0"/>
          <c:cat>
            <c:strRef>
              <c:f>'Report marketing per social med'!$C$52:$N$52</c:f>
              <c:strCache>
                <c:ptCount val="12"/>
                <c:pt idx="0">
                  <c:v>APR-sett1</c:v>
                </c:pt>
                <c:pt idx="1">
                  <c:v>APR-sett2</c:v>
                </c:pt>
                <c:pt idx="2">
                  <c:v>APR-sett3</c:v>
                </c:pt>
                <c:pt idx="3">
                  <c:v>APR-sett4</c:v>
                </c:pt>
                <c:pt idx="4">
                  <c:v>MAG-sett1</c:v>
                </c:pt>
                <c:pt idx="5">
                  <c:v>MAG-sett2</c:v>
                </c:pt>
                <c:pt idx="6">
                  <c:v>MAG-sett3</c:v>
                </c:pt>
                <c:pt idx="7">
                  <c:v>MAG-sett4</c:v>
                </c:pt>
                <c:pt idx="8">
                  <c:v>GIU-sett1</c:v>
                </c:pt>
                <c:pt idx="9">
                  <c:v>GIU-sett2</c:v>
                </c:pt>
                <c:pt idx="10">
                  <c:v>GIU-sett3</c:v>
                </c:pt>
                <c:pt idx="11">
                  <c:v>GIU-sett4</c:v>
                </c:pt>
              </c:strCache>
            </c:strRef>
          </c:cat>
          <c:val>
            <c:numRef>
              <c:f>'Report marketing per social med'!$C$54:$N$54</c:f>
              <c:numCache>
                <c:formatCode>#,##0</c:formatCode>
                <c:ptCount val="12"/>
                <c:pt idx="0">
                  <c:v>744</c:v>
                </c:pt>
                <c:pt idx="1">
                  <c:v>362</c:v>
                </c:pt>
                <c:pt idx="2">
                  <c:v>2112</c:v>
                </c:pt>
                <c:pt idx="3">
                  <c:v>2423</c:v>
                </c:pt>
                <c:pt idx="4">
                  <c:v>2643</c:v>
                </c:pt>
                <c:pt idx="5">
                  <c:v>434</c:v>
                </c:pt>
                <c:pt idx="6">
                  <c:v>1822</c:v>
                </c:pt>
                <c:pt idx="7">
                  <c:v>842</c:v>
                </c:pt>
                <c:pt idx="8">
                  <c:v>613</c:v>
                </c:pt>
                <c:pt idx="9">
                  <c:v>833</c:v>
                </c:pt>
                <c:pt idx="10">
                  <c:v>1497</c:v>
                </c:pt>
                <c:pt idx="11">
                  <c:v>1019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E9-7A43-8733-AF02C7B52756}"/>
            </c:ext>
          </c:extLst>
        </c:ser>
        <c:ser>
          <c:idx val="2"/>
          <c:order val="2"/>
          <c:tx>
            <c:strRef>
              <c:f>'Report marketing per social med'!$B$55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'Report marketing per social med'!$C$52:$N$52</c:f>
              <c:strCache>
                <c:ptCount val="12"/>
                <c:pt idx="0">
                  <c:v>APR-sett1</c:v>
                </c:pt>
                <c:pt idx="1">
                  <c:v>APR-sett2</c:v>
                </c:pt>
                <c:pt idx="2">
                  <c:v>APR-sett3</c:v>
                </c:pt>
                <c:pt idx="3">
                  <c:v>APR-sett4</c:v>
                </c:pt>
                <c:pt idx="4">
                  <c:v>MAG-sett1</c:v>
                </c:pt>
                <c:pt idx="5">
                  <c:v>MAG-sett2</c:v>
                </c:pt>
                <c:pt idx="6">
                  <c:v>MAG-sett3</c:v>
                </c:pt>
                <c:pt idx="7">
                  <c:v>MAG-sett4</c:v>
                </c:pt>
                <c:pt idx="8">
                  <c:v>GIU-sett1</c:v>
                </c:pt>
                <c:pt idx="9">
                  <c:v>GIU-sett2</c:v>
                </c:pt>
                <c:pt idx="10">
                  <c:v>GIU-sett3</c:v>
                </c:pt>
                <c:pt idx="11">
                  <c:v>GIU-sett4</c:v>
                </c:pt>
              </c:strCache>
            </c:strRef>
          </c:cat>
          <c:val>
            <c:numRef>
              <c:f>'Report marketing per social med'!$C$55:$N$55</c:f>
              <c:numCache>
                <c:formatCode>#,##0</c:formatCode>
                <c:ptCount val="12"/>
                <c:pt idx="0">
                  <c:v>879</c:v>
                </c:pt>
                <c:pt idx="1">
                  <c:v>2928</c:v>
                </c:pt>
                <c:pt idx="2">
                  <c:v>2500</c:v>
                </c:pt>
                <c:pt idx="3">
                  <c:v>459</c:v>
                </c:pt>
                <c:pt idx="4">
                  <c:v>854</c:v>
                </c:pt>
                <c:pt idx="5">
                  <c:v>2416</c:v>
                </c:pt>
                <c:pt idx="6">
                  <c:v>2061</c:v>
                </c:pt>
                <c:pt idx="7">
                  <c:v>1038</c:v>
                </c:pt>
                <c:pt idx="8">
                  <c:v>984</c:v>
                </c:pt>
                <c:pt idx="9">
                  <c:v>2272</c:v>
                </c:pt>
                <c:pt idx="10">
                  <c:v>580</c:v>
                </c:pt>
                <c:pt idx="11">
                  <c:v>2489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E9-7A43-8733-AF02C7B52756}"/>
            </c:ext>
          </c:extLst>
        </c:ser>
        <c:ser>
          <c:idx val="3"/>
          <c:order val="3"/>
          <c:tx>
            <c:strRef>
              <c:f>'Report marketing per social med'!$B$56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'Report marketing per social med'!$C$52:$N$52</c:f>
              <c:strCache>
                <c:ptCount val="12"/>
                <c:pt idx="0">
                  <c:v>APR-sett1</c:v>
                </c:pt>
                <c:pt idx="1">
                  <c:v>APR-sett2</c:v>
                </c:pt>
                <c:pt idx="2">
                  <c:v>APR-sett3</c:v>
                </c:pt>
                <c:pt idx="3">
                  <c:v>APR-sett4</c:v>
                </c:pt>
                <c:pt idx="4">
                  <c:v>MAG-sett1</c:v>
                </c:pt>
                <c:pt idx="5">
                  <c:v>MAG-sett2</c:v>
                </c:pt>
                <c:pt idx="6">
                  <c:v>MAG-sett3</c:v>
                </c:pt>
                <c:pt idx="7">
                  <c:v>MAG-sett4</c:v>
                </c:pt>
                <c:pt idx="8">
                  <c:v>GIU-sett1</c:v>
                </c:pt>
                <c:pt idx="9">
                  <c:v>GIU-sett2</c:v>
                </c:pt>
                <c:pt idx="10">
                  <c:v>GIU-sett3</c:v>
                </c:pt>
                <c:pt idx="11">
                  <c:v>GIU-sett4</c:v>
                </c:pt>
              </c:strCache>
            </c:strRef>
          </c:cat>
          <c:val>
            <c:numRef>
              <c:f>'Report marketing per social med'!$C$56:$N$56</c:f>
              <c:numCache>
                <c:formatCode>#,##0</c:formatCode>
                <c:ptCount val="12"/>
                <c:pt idx="0">
                  <c:v>1814</c:v>
                </c:pt>
                <c:pt idx="1">
                  <c:v>2083</c:v>
                </c:pt>
                <c:pt idx="2">
                  <c:v>1912</c:v>
                </c:pt>
                <c:pt idx="3">
                  <c:v>1891</c:v>
                </c:pt>
                <c:pt idx="4">
                  <c:v>1220</c:v>
                </c:pt>
                <c:pt idx="5">
                  <c:v>1203</c:v>
                </c:pt>
                <c:pt idx="6">
                  <c:v>1407</c:v>
                </c:pt>
                <c:pt idx="7">
                  <c:v>2980</c:v>
                </c:pt>
                <c:pt idx="8">
                  <c:v>2219</c:v>
                </c:pt>
                <c:pt idx="9">
                  <c:v>2395</c:v>
                </c:pt>
                <c:pt idx="10">
                  <c:v>1488</c:v>
                </c:pt>
                <c:pt idx="11">
                  <c:v>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E9-7A43-8733-AF02C7B52756}"/>
            </c:ext>
          </c:extLst>
        </c:ser>
        <c:ser>
          <c:idx val="4"/>
          <c:order val="4"/>
          <c:tx>
            <c:strRef>
              <c:f>'Report marketing per social med'!$B$57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EFF0"/>
            </a:solidFill>
            <a:ln>
              <a:noFill/>
            </a:ln>
            <a:effectLst/>
          </c:spPr>
          <c:invertIfNegative val="0"/>
          <c:cat>
            <c:strRef>
              <c:f>'Report marketing per social med'!$C$52:$N$52</c:f>
              <c:strCache>
                <c:ptCount val="12"/>
                <c:pt idx="0">
                  <c:v>APR-sett1</c:v>
                </c:pt>
                <c:pt idx="1">
                  <c:v>APR-sett2</c:v>
                </c:pt>
                <c:pt idx="2">
                  <c:v>APR-sett3</c:v>
                </c:pt>
                <c:pt idx="3">
                  <c:v>APR-sett4</c:v>
                </c:pt>
                <c:pt idx="4">
                  <c:v>MAG-sett1</c:v>
                </c:pt>
                <c:pt idx="5">
                  <c:v>MAG-sett2</c:v>
                </c:pt>
                <c:pt idx="6">
                  <c:v>MAG-sett3</c:v>
                </c:pt>
                <c:pt idx="7">
                  <c:v>MAG-sett4</c:v>
                </c:pt>
                <c:pt idx="8">
                  <c:v>GIU-sett1</c:v>
                </c:pt>
                <c:pt idx="9">
                  <c:v>GIU-sett2</c:v>
                </c:pt>
                <c:pt idx="10">
                  <c:v>GIU-sett3</c:v>
                </c:pt>
                <c:pt idx="11">
                  <c:v>GIU-sett4</c:v>
                </c:pt>
              </c:strCache>
            </c:strRef>
          </c:cat>
          <c:val>
            <c:numRef>
              <c:f>'Report marketing per social med'!$C$57:$N$57</c:f>
              <c:numCache>
                <c:formatCode>#,##0</c:formatCode>
                <c:ptCount val="12"/>
                <c:pt idx="0">
                  <c:v>887</c:v>
                </c:pt>
                <c:pt idx="1">
                  <c:v>1523</c:v>
                </c:pt>
                <c:pt idx="2">
                  <c:v>1913</c:v>
                </c:pt>
                <c:pt idx="3">
                  <c:v>1306</c:v>
                </c:pt>
                <c:pt idx="4">
                  <c:v>2477</c:v>
                </c:pt>
                <c:pt idx="5">
                  <c:v>1130</c:v>
                </c:pt>
                <c:pt idx="6">
                  <c:v>989</c:v>
                </c:pt>
                <c:pt idx="7">
                  <c:v>1448</c:v>
                </c:pt>
                <c:pt idx="8">
                  <c:v>1225</c:v>
                </c:pt>
                <c:pt idx="9">
                  <c:v>508</c:v>
                </c:pt>
                <c:pt idx="10">
                  <c:v>1769</c:v>
                </c:pt>
                <c:pt idx="11">
                  <c:v>1181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E9-7A43-8733-AF02C7B52756}"/>
            </c:ext>
          </c:extLst>
        </c:ser>
        <c:ser>
          <c:idx val="5"/>
          <c:order val="5"/>
          <c:tx>
            <c:strRef>
              <c:f>'Report marketing per social med'!$B$58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'Report marketing per social med'!$C$52:$N$52</c:f>
              <c:strCache>
                <c:ptCount val="12"/>
                <c:pt idx="0">
                  <c:v>APR-sett1</c:v>
                </c:pt>
                <c:pt idx="1">
                  <c:v>APR-sett2</c:v>
                </c:pt>
                <c:pt idx="2">
                  <c:v>APR-sett3</c:v>
                </c:pt>
                <c:pt idx="3">
                  <c:v>APR-sett4</c:v>
                </c:pt>
                <c:pt idx="4">
                  <c:v>MAG-sett1</c:v>
                </c:pt>
                <c:pt idx="5">
                  <c:v>MAG-sett2</c:v>
                </c:pt>
                <c:pt idx="6">
                  <c:v>MAG-sett3</c:v>
                </c:pt>
                <c:pt idx="7">
                  <c:v>MAG-sett4</c:v>
                </c:pt>
                <c:pt idx="8">
                  <c:v>GIU-sett1</c:v>
                </c:pt>
                <c:pt idx="9">
                  <c:v>GIU-sett2</c:v>
                </c:pt>
                <c:pt idx="10">
                  <c:v>GIU-sett3</c:v>
                </c:pt>
                <c:pt idx="11">
                  <c:v>GIU-sett4</c:v>
                </c:pt>
              </c:strCache>
            </c:strRef>
          </c:cat>
          <c:val>
            <c:numRef>
              <c:f>'Report marketing per social med'!$C$58:$N$58</c:f>
              <c:numCache>
                <c:formatCode>#,##0</c:formatCode>
                <c:ptCount val="12"/>
                <c:pt idx="0">
                  <c:v>2751</c:v>
                </c:pt>
                <c:pt idx="1">
                  <c:v>1072</c:v>
                </c:pt>
                <c:pt idx="2">
                  <c:v>2115</c:v>
                </c:pt>
                <c:pt idx="3">
                  <c:v>376</c:v>
                </c:pt>
                <c:pt idx="4">
                  <c:v>625</c:v>
                </c:pt>
                <c:pt idx="5">
                  <c:v>1799</c:v>
                </c:pt>
                <c:pt idx="6">
                  <c:v>2589</c:v>
                </c:pt>
                <c:pt idx="7">
                  <c:v>1261</c:v>
                </c:pt>
                <c:pt idx="8">
                  <c:v>865</c:v>
                </c:pt>
                <c:pt idx="9">
                  <c:v>1908</c:v>
                </c:pt>
                <c:pt idx="10">
                  <c:v>675</c:v>
                </c:pt>
                <c:pt idx="11">
                  <c:v>2677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E9-7A43-8733-AF02C7B52756}"/>
            </c:ext>
          </c:extLst>
        </c:ser>
        <c:ser>
          <c:idx val="6"/>
          <c:order val="6"/>
          <c:tx>
            <c:strRef>
              <c:f>'Report marketing per social med'!$B$59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rgbClr val="FFFC00"/>
            </a:solidFill>
            <a:ln>
              <a:noFill/>
            </a:ln>
            <a:effectLst/>
          </c:spPr>
          <c:invertIfNegative val="0"/>
          <c:cat>
            <c:strRef>
              <c:f>'Report marketing per social med'!$C$52:$N$52</c:f>
              <c:strCache>
                <c:ptCount val="12"/>
                <c:pt idx="0">
                  <c:v>APR-sett1</c:v>
                </c:pt>
                <c:pt idx="1">
                  <c:v>APR-sett2</c:v>
                </c:pt>
                <c:pt idx="2">
                  <c:v>APR-sett3</c:v>
                </c:pt>
                <c:pt idx="3">
                  <c:v>APR-sett4</c:v>
                </c:pt>
                <c:pt idx="4">
                  <c:v>MAG-sett1</c:v>
                </c:pt>
                <c:pt idx="5">
                  <c:v>MAG-sett2</c:v>
                </c:pt>
                <c:pt idx="6">
                  <c:v>MAG-sett3</c:v>
                </c:pt>
                <c:pt idx="7">
                  <c:v>MAG-sett4</c:v>
                </c:pt>
                <c:pt idx="8">
                  <c:v>GIU-sett1</c:v>
                </c:pt>
                <c:pt idx="9">
                  <c:v>GIU-sett2</c:v>
                </c:pt>
                <c:pt idx="10">
                  <c:v>GIU-sett3</c:v>
                </c:pt>
                <c:pt idx="11">
                  <c:v>GIU-sett4</c:v>
                </c:pt>
              </c:strCache>
            </c:strRef>
          </c:cat>
          <c:val>
            <c:numRef>
              <c:f>'Report marketing per social med'!$C$59:$N$59</c:f>
              <c:numCache>
                <c:formatCode>#,##0</c:formatCode>
                <c:ptCount val="12"/>
                <c:pt idx="0">
                  <c:v>2435</c:v>
                </c:pt>
                <c:pt idx="1">
                  <c:v>2819</c:v>
                </c:pt>
                <c:pt idx="2">
                  <c:v>1490</c:v>
                </c:pt>
                <c:pt idx="3">
                  <c:v>2798</c:v>
                </c:pt>
                <c:pt idx="4">
                  <c:v>2765</c:v>
                </c:pt>
                <c:pt idx="5">
                  <c:v>1168</c:v>
                </c:pt>
                <c:pt idx="6">
                  <c:v>2021</c:v>
                </c:pt>
                <c:pt idx="7">
                  <c:v>2778</c:v>
                </c:pt>
                <c:pt idx="8">
                  <c:v>1902</c:v>
                </c:pt>
                <c:pt idx="9">
                  <c:v>2954</c:v>
                </c:pt>
                <c:pt idx="10">
                  <c:v>1754</c:v>
                </c:pt>
                <c:pt idx="11">
                  <c:v>1441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E-8C4A-91C8-647AFF75A0F7}"/>
            </c:ext>
          </c:extLst>
        </c:ser>
        <c:ser>
          <c:idx val="7"/>
          <c:order val="7"/>
          <c:tx>
            <c:strRef>
              <c:f>'Report marketing per social med'!$B$60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rgbClr val="010101"/>
            </a:solidFill>
            <a:ln>
              <a:noFill/>
            </a:ln>
            <a:effectLst/>
          </c:spPr>
          <c:invertIfNegative val="0"/>
          <c:cat>
            <c:strRef>
              <c:f>'Report marketing per social med'!$C$52:$N$52</c:f>
              <c:strCache>
                <c:ptCount val="12"/>
                <c:pt idx="0">
                  <c:v>APR-sett1</c:v>
                </c:pt>
                <c:pt idx="1">
                  <c:v>APR-sett2</c:v>
                </c:pt>
                <c:pt idx="2">
                  <c:v>APR-sett3</c:v>
                </c:pt>
                <c:pt idx="3">
                  <c:v>APR-sett4</c:v>
                </c:pt>
                <c:pt idx="4">
                  <c:v>MAG-sett1</c:v>
                </c:pt>
                <c:pt idx="5">
                  <c:v>MAG-sett2</c:v>
                </c:pt>
                <c:pt idx="6">
                  <c:v>MAG-sett3</c:v>
                </c:pt>
                <c:pt idx="7">
                  <c:v>MAG-sett4</c:v>
                </c:pt>
                <c:pt idx="8">
                  <c:v>GIU-sett1</c:v>
                </c:pt>
                <c:pt idx="9">
                  <c:v>GIU-sett2</c:v>
                </c:pt>
                <c:pt idx="10">
                  <c:v>GIU-sett3</c:v>
                </c:pt>
                <c:pt idx="11">
                  <c:v>GIU-sett4</c:v>
                </c:pt>
              </c:strCache>
            </c:strRef>
          </c:cat>
          <c:val>
            <c:numRef>
              <c:f>'Report marketing per social med'!$C$60:$N$60</c:f>
              <c:numCache>
                <c:formatCode>#,##0</c:formatCode>
                <c:ptCount val="12"/>
                <c:pt idx="0">
                  <c:v>1171</c:v>
                </c:pt>
                <c:pt idx="1">
                  <c:v>2304</c:v>
                </c:pt>
                <c:pt idx="2">
                  <c:v>2363</c:v>
                </c:pt>
                <c:pt idx="3">
                  <c:v>2887</c:v>
                </c:pt>
                <c:pt idx="4">
                  <c:v>1201</c:v>
                </c:pt>
                <c:pt idx="5">
                  <c:v>2682</c:v>
                </c:pt>
                <c:pt idx="6">
                  <c:v>1348</c:v>
                </c:pt>
                <c:pt idx="7">
                  <c:v>1279</c:v>
                </c:pt>
                <c:pt idx="8">
                  <c:v>2400</c:v>
                </c:pt>
                <c:pt idx="9">
                  <c:v>2956</c:v>
                </c:pt>
                <c:pt idx="10">
                  <c:v>1368</c:v>
                </c:pt>
                <c:pt idx="11">
                  <c:v>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AE-8C4A-91C8-647AFF75A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2309744"/>
        <c:axId val="142310304"/>
      </c:barChart>
      <c:catAx>
        <c:axId val="1423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2310304"/>
        <c:crossesAt val="0"/>
        <c:auto val="1"/>
        <c:lblAlgn val="ctr"/>
        <c:lblOffset val="100"/>
        <c:noMultiLvlLbl val="0"/>
      </c:catAx>
      <c:valAx>
        <c:axId val="1423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23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345295200168939"/>
          <c:y val="0.94653383578743111"/>
          <c:w val="0.47309402057501432"/>
          <c:h val="5.3466164212568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68965067211902E-2"/>
          <c:y val="2.7848101265822784E-2"/>
          <c:w val="0.96007177468201088"/>
          <c:h val="0.77885198843815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'Report marketing per social med'!$B$64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1877F2"/>
            </a:solidFill>
            <a:ln>
              <a:noFill/>
            </a:ln>
            <a:effectLst/>
          </c:spPr>
          <c:invertIfNegative val="0"/>
          <c:cat>
            <c:strRef>
              <c:f>'Report marketing per social med'!$C$63:$N$63</c:f>
              <c:strCache>
                <c:ptCount val="12"/>
                <c:pt idx="0">
                  <c:v>LUG-sett1</c:v>
                </c:pt>
                <c:pt idx="1">
                  <c:v>LUG-sett2</c:v>
                </c:pt>
                <c:pt idx="2">
                  <c:v>LUG-sett3</c:v>
                </c:pt>
                <c:pt idx="3">
                  <c:v>LUG-sett4</c:v>
                </c:pt>
                <c:pt idx="4">
                  <c:v>AGO-sett1</c:v>
                </c:pt>
                <c:pt idx="5">
                  <c:v>AGO-sett2</c:v>
                </c:pt>
                <c:pt idx="6">
                  <c:v>AGO-sett3</c:v>
                </c:pt>
                <c:pt idx="7">
                  <c:v>AGO-sett4</c:v>
                </c:pt>
                <c:pt idx="8">
                  <c:v>SET-sett1</c:v>
                </c:pt>
                <c:pt idx="9">
                  <c:v>SET-sett2</c:v>
                </c:pt>
                <c:pt idx="10">
                  <c:v>SET-sett3</c:v>
                </c:pt>
                <c:pt idx="11">
                  <c:v>SET-sett4</c:v>
                </c:pt>
              </c:strCache>
            </c:strRef>
          </c:cat>
          <c:val>
            <c:numRef>
              <c:f>'Report marketing per social med'!$C$64:$N$64</c:f>
              <c:numCache>
                <c:formatCode>#,##0</c:formatCode>
                <c:ptCount val="12"/>
                <c:pt idx="0">
                  <c:v>2823</c:v>
                </c:pt>
                <c:pt idx="1">
                  <c:v>482</c:v>
                </c:pt>
                <c:pt idx="2">
                  <c:v>1134</c:v>
                </c:pt>
                <c:pt idx="3">
                  <c:v>626</c:v>
                </c:pt>
                <c:pt idx="4">
                  <c:v>2334</c:v>
                </c:pt>
                <c:pt idx="5">
                  <c:v>1181</c:v>
                </c:pt>
                <c:pt idx="6">
                  <c:v>774</c:v>
                </c:pt>
                <c:pt idx="7">
                  <c:v>2223</c:v>
                </c:pt>
                <c:pt idx="8">
                  <c:v>1921</c:v>
                </c:pt>
                <c:pt idx="9">
                  <c:v>744</c:v>
                </c:pt>
                <c:pt idx="10">
                  <c:v>1856</c:v>
                </c:pt>
                <c:pt idx="11">
                  <c:v>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61-2A49-97DA-778D8CA36941}"/>
            </c:ext>
          </c:extLst>
        </c:ser>
        <c:ser>
          <c:idx val="1"/>
          <c:order val="1"/>
          <c:tx>
            <c:strRef>
              <c:f>'Report marketing per social med'!$B$65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C32AA3"/>
            </a:solidFill>
            <a:ln>
              <a:noFill/>
            </a:ln>
            <a:effectLst/>
          </c:spPr>
          <c:invertIfNegative val="0"/>
          <c:cat>
            <c:strRef>
              <c:f>'Report marketing per social med'!$C$63:$N$63</c:f>
              <c:strCache>
                <c:ptCount val="12"/>
                <c:pt idx="0">
                  <c:v>LUG-sett1</c:v>
                </c:pt>
                <c:pt idx="1">
                  <c:v>LUG-sett2</c:v>
                </c:pt>
                <c:pt idx="2">
                  <c:v>LUG-sett3</c:v>
                </c:pt>
                <c:pt idx="3">
                  <c:v>LUG-sett4</c:v>
                </c:pt>
                <c:pt idx="4">
                  <c:v>AGO-sett1</c:v>
                </c:pt>
                <c:pt idx="5">
                  <c:v>AGO-sett2</c:v>
                </c:pt>
                <c:pt idx="6">
                  <c:v>AGO-sett3</c:v>
                </c:pt>
                <c:pt idx="7">
                  <c:v>AGO-sett4</c:v>
                </c:pt>
                <c:pt idx="8">
                  <c:v>SET-sett1</c:v>
                </c:pt>
                <c:pt idx="9">
                  <c:v>SET-sett2</c:v>
                </c:pt>
                <c:pt idx="10">
                  <c:v>SET-sett3</c:v>
                </c:pt>
                <c:pt idx="11">
                  <c:v>SET-sett4</c:v>
                </c:pt>
              </c:strCache>
            </c:strRef>
          </c:cat>
          <c:val>
            <c:numRef>
              <c:f>'Report marketing per social med'!$C$65:$N$65</c:f>
              <c:numCache>
                <c:formatCode>#,##0</c:formatCode>
                <c:ptCount val="12"/>
                <c:pt idx="0">
                  <c:v>724</c:v>
                </c:pt>
                <c:pt idx="1">
                  <c:v>1675</c:v>
                </c:pt>
                <c:pt idx="2">
                  <c:v>906</c:v>
                </c:pt>
                <c:pt idx="3">
                  <c:v>1034</c:v>
                </c:pt>
                <c:pt idx="4">
                  <c:v>1044</c:v>
                </c:pt>
                <c:pt idx="5">
                  <c:v>2251</c:v>
                </c:pt>
                <c:pt idx="6">
                  <c:v>2342</c:v>
                </c:pt>
                <c:pt idx="7">
                  <c:v>2513</c:v>
                </c:pt>
                <c:pt idx="8">
                  <c:v>1713</c:v>
                </c:pt>
                <c:pt idx="9">
                  <c:v>2475</c:v>
                </c:pt>
                <c:pt idx="10">
                  <c:v>2792</c:v>
                </c:pt>
                <c:pt idx="11">
                  <c:v>1284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61-2A49-97DA-778D8CA36941}"/>
            </c:ext>
          </c:extLst>
        </c:ser>
        <c:ser>
          <c:idx val="2"/>
          <c:order val="2"/>
          <c:tx>
            <c:strRef>
              <c:f>'Report marketing per social med'!$B$66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'Report marketing per social med'!$C$63:$N$63</c:f>
              <c:strCache>
                <c:ptCount val="12"/>
                <c:pt idx="0">
                  <c:v>LUG-sett1</c:v>
                </c:pt>
                <c:pt idx="1">
                  <c:v>LUG-sett2</c:v>
                </c:pt>
                <c:pt idx="2">
                  <c:v>LUG-sett3</c:v>
                </c:pt>
                <c:pt idx="3">
                  <c:v>LUG-sett4</c:v>
                </c:pt>
                <c:pt idx="4">
                  <c:v>AGO-sett1</c:v>
                </c:pt>
                <c:pt idx="5">
                  <c:v>AGO-sett2</c:v>
                </c:pt>
                <c:pt idx="6">
                  <c:v>AGO-sett3</c:v>
                </c:pt>
                <c:pt idx="7">
                  <c:v>AGO-sett4</c:v>
                </c:pt>
                <c:pt idx="8">
                  <c:v>SET-sett1</c:v>
                </c:pt>
                <c:pt idx="9">
                  <c:v>SET-sett2</c:v>
                </c:pt>
                <c:pt idx="10">
                  <c:v>SET-sett3</c:v>
                </c:pt>
                <c:pt idx="11">
                  <c:v>SET-sett4</c:v>
                </c:pt>
              </c:strCache>
            </c:strRef>
          </c:cat>
          <c:val>
            <c:numRef>
              <c:f>'Report marketing per social med'!$C$66:$N$66</c:f>
              <c:numCache>
                <c:formatCode>#,##0</c:formatCode>
                <c:ptCount val="12"/>
                <c:pt idx="0">
                  <c:v>2202</c:v>
                </c:pt>
                <c:pt idx="1">
                  <c:v>991</c:v>
                </c:pt>
                <c:pt idx="2">
                  <c:v>2438</c:v>
                </c:pt>
                <c:pt idx="3">
                  <c:v>415</c:v>
                </c:pt>
                <c:pt idx="4">
                  <c:v>400</c:v>
                </c:pt>
                <c:pt idx="5">
                  <c:v>841</c:v>
                </c:pt>
                <c:pt idx="6">
                  <c:v>503</c:v>
                </c:pt>
                <c:pt idx="7">
                  <c:v>583</c:v>
                </c:pt>
                <c:pt idx="8">
                  <c:v>604</c:v>
                </c:pt>
                <c:pt idx="9">
                  <c:v>2014</c:v>
                </c:pt>
                <c:pt idx="10">
                  <c:v>2022</c:v>
                </c:pt>
                <c:pt idx="11">
                  <c:v>1910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61-2A49-97DA-778D8CA36941}"/>
            </c:ext>
          </c:extLst>
        </c:ser>
        <c:ser>
          <c:idx val="3"/>
          <c:order val="3"/>
          <c:tx>
            <c:strRef>
              <c:f>'Report marketing per social med'!$B$67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'Report marketing per social med'!$C$63:$N$63</c:f>
              <c:strCache>
                <c:ptCount val="12"/>
                <c:pt idx="0">
                  <c:v>LUG-sett1</c:v>
                </c:pt>
                <c:pt idx="1">
                  <c:v>LUG-sett2</c:v>
                </c:pt>
                <c:pt idx="2">
                  <c:v>LUG-sett3</c:v>
                </c:pt>
                <c:pt idx="3">
                  <c:v>LUG-sett4</c:v>
                </c:pt>
                <c:pt idx="4">
                  <c:v>AGO-sett1</c:v>
                </c:pt>
                <c:pt idx="5">
                  <c:v>AGO-sett2</c:v>
                </c:pt>
                <c:pt idx="6">
                  <c:v>AGO-sett3</c:v>
                </c:pt>
                <c:pt idx="7">
                  <c:v>AGO-sett4</c:v>
                </c:pt>
                <c:pt idx="8">
                  <c:v>SET-sett1</c:v>
                </c:pt>
                <c:pt idx="9">
                  <c:v>SET-sett2</c:v>
                </c:pt>
                <c:pt idx="10">
                  <c:v>SET-sett3</c:v>
                </c:pt>
                <c:pt idx="11">
                  <c:v>SET-sett4</c:v>
                </c:pt>
              </c:strCache>
            </c:strRef>
          </c:cat>
          <c:val>
            <c:numRef>
              <c:f>'Report marketing per social med'!$C$67:$N$67</c:f>
              <c:numCache>
                <c:formatCode>#,##0</c:formatCode>
                <c:ptCount val="12"/>
                <c:pt idx="0">
                  <c:v>2428</c:v>
                </c:pt>
                <c:pt idx="1">
                  <c:v>1263</c:v>
                </c:pt>
                <c:pt idx="2">
                  <c:v>2820</c:v>
                </c:pt>
                <c:pt idx="3">
                  <c:v>2444</c:v>
                </c:pt>
                <c:pt idx="4">
                  <c:v>2496</c:v>
                </c:pt>
                <c:pt idx="5">
                  <c:v>773</c:v>
                </c:pt>
                <c:pt idx="6">
                  <c:v>2165</c:v>
                </c:pt>
                <c:pt idx="7">
                  <c:v>2345</c:v>
                </c:pt>
                <c:pt idx="8">
                  <c:v>421</c:v>
                </c:pt>
                <c:pt idx="9">
                  <c:v>886</c:v>
                </c:pt>
                <c:pt idx="10">
                  <c:v>804</c:v>
                </c:pt>
                <c:pt idx="11">
                  <c:v>1512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61-2A49-97DA-778D8CA36941}"/>
            </c:ext>
          </c:extLst>
        </c:ser>
        <c:ser>
          <c:idx val="4"/>
          <c:order val="4"/>
          <c:tx>
            <c:strRef>
              <c:f>'Report marketing per social med'!$B$68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EFF0"/>
            </a:solidFill>
            <a:ln>
              <a:noFill/>
            </a:ln>
            <a:effectLst/>
          </c:spPr>
          <c:invertIfNegative val="0"/>
          <c:cat>
            <c:strRef>
              <c:f>'Report marketing per social med'!$C$63:$N$63</c:f>
              <c:strCache>
                <c:ptCount val="12"/>
                <c:pt idx="0">
                  <c:v>LUG-sett1</c:v>
                </c:pt>
                <c:pt idx="1">
                  <c:v>LUG-sett2</c:v>
                </c:pt>
                <c:pt idx="2">
                  <c:v>LUG-sett3</c:v>
                </c:pt>
                <c:pt idx="3">
                  <c:v>LUG-sett4</c:v>
                </c:pt>
                <c:pt idx="4">
                  <c:v>AGO-sett1</c:v>
                </c:pt>
                <c:pt idx="5">
                  <c:v>AGO-sett2</c:v>
                </c:pt>
                <c:pt idx="6">
                  <c:v>AGO-sett3</c:v>
                </c:pt>
                <c:pt idx="7">
                  <c:v>AGO-sett4</c:v>
                </c:pt>
                <c:pt idx="8">
                  <c:v>SET-sett1</c:v>
                </c:pt>
                <c:pt idx="9">
                  <c:v>SET-sett2</c:v>
                </c:pt>
                <c:pt idx="10">
                  <c:v>SET-sett3</c:v>
                </c:pt>
                <c:pt idx="11">
                  <c:v>SET-sett4</c:v>
                </c:pt>
              </c:strCache>
            </c:strRef>
          </c:cat>
          <c:val>
            <c:numRef>
              <c:f>'Report marketing per social med'!$C$68:$N$68</c:f>
              <c:numCache>
                <c:formatCode>#,##0</c:formatCode>
                <c:ptCount val="12"/>
                <c:pt idx="0">
                  <c:v>1313</c:v>
                </c:pt>
                <c:pt idx="1">
                  <c:v>446</c:v>
                </c:pt>
                <c:pt idx="2">
                  <c:v>1053</c:v>
                </c:pt>
                <c:pt idx="3">
                  <c:v>681</c:v>
                </c:pt>
                <c:pt idx="4">
                  <c:v>2326</c:v>
                </c:pt>
                <c:pt idx="5">
                  <c:v>2896</c:v>
                </c:pt>
                <c:pt idx="6">
                  <c:v>981</c:v>
                </c:pt>
                <c:pt idx="7">
                  <c:v>2561</c:v>
                </c:pt>
                <c:pt idx="8">
                  <c:v>1344</c:v>
                </c:pt>
                <c:pt idx="9">
                  <c:v>1610</c:v>
                </c:pt>
                <c:pt idx="10">
                  <c:v>624</c:v>
                </c:pt>
                <c:pt idx="11">
                  <c:v>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61-2A49-97DA-778D8CA36941}"/>
            </c:ext>
          </c:extLst>
        </c:ser>
        <c:ser>
          <c:idx val="5"/>
          <c:order val="5"/>
          <c:tx>
            <c:strRef>
              <c:f>'Report marketing per social med'!$B$69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'Report marketing per social med'!$C$63:$N$63</c:f>
              <c:strCache>
                <c:ptCount val="12"/>
                <c:pt idx="0">
                  <c:v>LUG-sett1</c:v>
                </c:pt>
                <c:pt idx="1">
                  <c:v>LUG-sett2</c:v>
                </c:pt>
                <c:pt idx="2">
                  <c:v>LUG-sett3</c:v>
                </c:pt>
                <c:pt idx="3">
                  <c:v>LUG-sett4</c:v>
                </c:pt>
                <c:pt idx="4">
                  <c:v>AGO-sett1</c:v>
                </c:pt>
                <c:pt idx="5">
                  <c:v>AGO-sett2</c:v>
                </c:pt>
                <c:pt idx="6">
                  <c:v>AGO-sett3</c:v>
                </c:pt>
                <c:pt idx="7">
                  <c:v>AGO-sett4</c:v>
                </c:pt>
                <c:pt idx="8">
                  <c:v>SET-sett1</c:v>
                </c:pt>
                <c:pt idx="9">
                  <c:v>SET-sett2</c:v>
                </c:pt>
                <c:pt idx="10">
                  <c:v>SET-sett3</c:v>
                </c:pt>
                <c:pt idx="11">
                  <c:v>SET-sett4</c:v>
                </c:pt>
              </c:strCache>
            </c:strRef>
          </c:cat>
          <c:val>
            <c:numRef>
              <c:f>'Report marketing per social med'!$C$69:$N$69</c:f>
              <c:numCache>
                <c:formatCode>#,##0</c:formatCode>
                <c:ptCount val="12"/>
                <c:pt idx="0">
                  <c:v>1409</c:v>
                </c:pt>
                <c:pt idx="1">
                  <c:v>2898</c:v>
                </c:pt>
                <c:pt idx="2">
                  <c:v>1249</c:v>
                </c:pt>
                <c:pt idx="3">
                  <c:v>589</c:v>
                </c:pt>
                <c:pt idx="4">
                  <c:v>1204</c:v>
                </c:pt>
                <c:pt idx="5">
                  <c:v>2621</c:v>
                </c:pt>
                <c:pt idx="6">
                  <c:v>923</c:v>
                </c:pt>
                <c:pt idx="7">
                  <c:v>427</c:v>
                </c:pt>
                <c:pt idx="8">
                  <c:v>2792</c:v>
                </c:pt>
                <c:pt idx="9">
                  <c:v>2815</c:v>
                </c:pt>
                <c:pt idx="10">
                  <c:v>401</c:v>
                </c:pt>
                <c:pt idx="11">
                  <c:v>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61-2A49-97DA-778D8CA36941}"/>
            </c:ext>
          </c:extLst>
        </c:ser>
        <c:ser>
          <c:idx val="6"/>
          <c:order val="6"/>
          <c:tx>
            <c:strRef>
              <c:f>'Report marketing per social med'!$B$70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rgbClr val="FFFC00"/>
            </a:solidFill>
            <a:ln>
              <a:noFill/>
            </a:ln>
            <a:effectLst/>
          </c:spPr>
          <c:invertIfNegative val="0"/>
          <c:cat>
            <c:strRef>
              <c:f>'Report marketing per social med'!$C$63:$N$63</c:f>
              <c:strCache>
                <c:ptCount val="12"/>
                <c:pt idx="0">
                  <c:v>LUG-sett1</c:v>
                </c:pt>
                <c:pt idx="1">
                  <c:v>LUG-sett2</c:v>
                </c:pt>
                <c:pt idx="2">
                  <c:v>LUG-sett3</c:v>
                </c:pt>
                <c:pt idx="3">
                  <c:v>LUG-sett4</c:v>
                </c:pt>
                <c:pt idx="4">
                  <c:v>AGO-sett1</c:v>
                </c:pt>
                <c:pt idx="5">
                  <c:v>AGO-sett2</c:v>
                </c:pt>
                <c:pt idx="6">
                  <c:v>AGO-sett3</c:v>
                </c:pt>
                <c:pt idx="7">
                  <c:v>AGO-sett4</c:v>
                </c:pt>
                <c:pt idx="8">
                  <c:v>SET-sett1</c:v>
                </c:pt>
                <c:pt idx="9">
                  <c:v>SET-sett2</c:v>
                </c:pt>
                <c:pt idx="10">
                  <c:v>SET-sett3</c:v>
                </c:pt>
                <c:pt idx="11">
                  <c:v>SET-sett4</c:v>
                </c:pt>
              </c:strCache>
            </c:strRef>
          </c:cat>
          <c:val>
            <c:numRef>
              <c:f>'Report marketing per social med'!$C$70:$N$70</c:f>
              <c:numCache>
                <c:formatCode>#,##0</c:formatCode>
                <c:ptCount val="12"/>
                <c:pt idx="0">
                  <c:v>1383</c:v>
                </c:pt>
                <c:pt idx="1">
                  <c:v>2292</c:v>
                </c:pt>
                <c:pt idx="2">
                  <c:v>2184</c:v>
                </c:pt>
                <c:pt idx="3">
                  <c:v>1759</c:v>
                </c:pt>
                <c:pt idx="4">
                  <c:v>944</c:v>
                </c:pt>
                <c:pt idx="5">
                  <c:v>606</c:v>
                </c:pt>
                <c:pt idx="6">
                  <c:v>1149</c:v>
                </c:pt>
                <c:pt idx="7">
                  <c:v>2932</c:v>
                </c:pt>
                <c:pt idx="8">
                  <c:v>1861</c:v>
                </c:pt>
                <c:pt idx="9">
                  <c:v>2213</c:v>
                </c:pt>
                <c:pt idx="10">
                  <c:v>2042</c:v>
                </c:pt>
                <c:pt idx="11">
                  <c:v>1569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20-4B41-9927-3384578FECEE}"/>
            </c:ext>
          </c:extLst>
        </c:ser>
        <c:ser>
          <c:idx val="7"/>
          <c:order val="7"/>
          <c:tx>
            <c:strRef>
              <c:f>'Report marketing per social med'!$B$71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rgbClr val="010101"/>
            </a:solidFill>
            <a:ln>
              <a:noFill/>
            </a:ln>
            <a:effectLst/>
          </c:spPr>
          <c:invertIfNegative val="0"/>
          <c:cat>
            <c:strRef>
              <c:f>'Report marketing per social med'!$C$63:$N$63</c:f>
              <c:strCache>
                <c:ptCount val="12"/>
                <c:pt idx="0">
                  <c:v>LUG-sett1</c:v>
                </c:pt>
                <c:pt idx="1">
                  <c:v>LUG-sett2</c:v>
                </c:pt>
                <c:pt idx="2">
                  <c:v>LUG-sett3</c:v>
                </c:pt>
                <c:pt idx="3">
                  <c:v>LUG-sett4</c:v>
                </c:pt>
                <c:pt idx="4">
                  <c:v>AGO-sett1</c:v>
                </c:pt>
                <c:pt idx="5">
                  <c:v>AGO-sett2</c:v>
                </c:pt>
                <c:pt idx="6">
                  <c:v>AGO-sett3</c:v>
                </c:pt>
                <c:pt idx="7">
                  <c:v>AGO-sett4</c:v>
                </c:pt>
                <c:pt idx="8">
                  <c:v>SET-sett1</c:v>
                </c:pt>
                <c:pt idx="9">
                  <c:v>SET-sett2</c:v>
                </c:pt>
                <c:pt idx="10">
                  <c:v>SET-sett3</c:v>
                </c:pt>
                <c:pt idx="11">
                  <c:v>SET-sett4</c:v>
                </c:pt>
              </c:strCache>
            </c:strRef>
          </c:cat>
          <c:val>
            <c:numRef>
              <c:f>'Report marketing per social med'!$C$71:$N$71</c:f>
              <c:numCache>
                <c:formatCode>#,##0</c:formatCode>
                <c:ptCount val="12"/>
                <c:pt idx="0">
                  <c:v>2489</c:v>
                </c:pt>
                <c:pt idx="1">
                  <c:v>1947</c:v>
                </c:pt>
                <c:pt idx="2">
                  <c:v>1087</c:v>
                </c:pt>
                <c:pt idx="3">
                  <c:v>2149</c:v>
                </c:pt>
                <c:pt idx="4">
                  <c:v>2374</c:v>
                </c:pt>
                <c:pt idx="5">
                  <c:v>1894</c:v>
                </c:pt>
                <c:pt idx="6">
                  <c:v>1864</c:v>
                </c:pt>
                <c:pt idx="7">
                  <c:v>2883</c:v>
                </c:pt>
                <c:pt idx="8">
                  <c:v>2212</c:v>
                </c:pt>
                <c:pt idx="9">
                  <c:v>2627</c:v>
                </c:pt>
                <c:pt idx="10">
                  <c:v>2343</c:v>
                </c:pt>
                <c:pt idx="11">
                  <c:v>2191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20-4B41-9927-3384578FE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2309744"/>
        <c:axId val="142310304"/>
      </c:barChart>
      <c:catAx>
        <c:axId val="1423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2310304"/>
        <c:crossesAt val="0"/>
        <c:auto val="1"/>
        <c:lblAlgn val="ctr"/>
        <c:lblOffset val="100"/>
        <c:noMultiLvlLbl val="0"/>
      </c:catAx>
      <c:valAx>
        <c:axId val="1423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23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322615713304287"/>
          <c:y val="0.94440354330708665"/>
          <c:w val="0.47354761023999514"/>
          <c:h val="5.5596456692913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68965067211902E-2"/>
          <c:y val="2.7848101265822784E-2"/>
          <c:w val="0.961907085101394"/>
          <c:h val="0.77885198843815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'Report marketing per social med'!$B$75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1877F2"/>
            </a:solidFill>
            <a:ln>
              <a:noFill/>
            </a:ln>
            <a:effectLst/>
          </c:spPr>
          <c:invertIfNegative val="0"/>
          <c:cat>
            <c:strRef>
              <c:f>'Report marketing per social med'!$C$74:$N$74</c:f>
              <c:strCache>
                <c:ptCount val="12"/>
                <c:pt idx="0">
                  <c:v>OTT-sett1</c:v>
                </c:pt>
                <c:pt idx="1">
                  <c:v>OTT-sett2</c:v>
                </c:pt>
                <c:pt idx="2">
                  <c:v>OTT-sett3</c:v>
                </c:pt>
                <c:pt idx="3">
                  <c:v>OTT-sett4</c:v>
                </c:pt>
                <c:pt idx="4">
                  <c:v>NOV-sett1</c:v>
                </c:pt>
                <c:pt idx="5">
                  <c:v>NOV-sett2</c:v>
                </c:pt>
                <c:pt idx="6">
                  <c:v>NOV-sett3</c:v>
                </c:pt>
                <c:pt idx="7">
                  <c:v>NOV-sett4</c:v>
                </c:pt>
                <c:pt idx="8">
                  <c:v>DIC-sett1</c:v>
                </c:pt>
                <c:pt idx="9">
                  <c:v>DIC-sett2</c:v>
                </c:pt>
                <c:pt idx="10">
                  <c:v>DIC-sett3</c:v>
                </c:pt>
                <c:pt idx="11">
                  <c:v>DIC-sett4</c:v>
                </c:pt>
              </c:strCache>
            </c:strRef>
          </c:cat>
          <c:val>
            <c:numRef>
              <c:f>'Report marketing per social med'!$C$75:$N$75</c:f>
              <c:numCache>
                <c:formatCode>#,##0</c:formatCode>
                <c:ptCount val="12"/>
                <c:pt idx="0">
                  <c:v>1318</c:v>
                </c:pt>
                <c:pt idx="1">
                  <c:v>1423</c:v>
                </c:pt>
                <c:pt idx="2">
                  <c:v>2146</c:v>
                </c:pt>
                <c:pt idx="3">
                  <c:v>2793</c:v>
                </c:pt>
                <c:pt idx="4">
                  <c:v>1418</c:v>
                </c:pt>
                <c:pt idx="5">
                  <c:v>1094</c:v>
                </c:pt>
                <c:pt idx="6">
                  <c:v>1710</c:v>
                </c:pt>
                <c:pt idx="7">
                  <c:v>1430</c:v>
                </c:pt>
                <c:pt idx="8">
                  <c:v>979</c:v>
                </c:pt>
                <c:pt idx="9">
                  <c:v>422</c:v>
                </c:pt>
                <c:pt idx="10">
                  <c:v>2656</c:v>
                </c:pt>
                <c:pt idx="11">
                  <c:v>2937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DD-434E-8029-994C446E6CC1}"/>
            </c:ext>
          </c:extLst>
        </c:ser>
        <c:ser>
          <c:idx val="1"/>
          <c:order val="1"/>
          <c:tx>
            <c:strRef>
              <c:f>'Report marketing per social med'!$B$76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C32AA3"/>
            </a:solidFill>
            <a:ln>
              <a:noFill/>
            </a:ln>
            <a:effectLst/>
          </c:spPr>
          <c:invertIfNegative val="0"/>
          <c:cat>
            <c:strRef>
              <c:f>'Report marketing per social med'!$C$74:$N$74</c:f>
              <c:strCache>
                <c:ptCount val="12"/>
                <c:pt idx="0">
                  <c:v>OTT-sett1</c:v>
                </c:pt>
                <c:pt idx="1">
                  <c:v>OTT-sett2</c:v>
                </c:pt>
                <c:pt idx="2">
                  <c:v>OTT-sett3</c:v>
                </c:pt>
                <c:pt idx="3">
                  <c:v>OTT-sett4</c:v>
                </c:pt>
                <c:pt idx="4">
                  <c:v>NOV-sett1</c:v>
                </c:pt>
                <c:pt idx="5">
                  <c:v>NOV-sett2</c:v>
                </c:pt>
                <c:pt idx="6">
                  <c:v>NOV-sett3</c:v>
                </c:pt>
                <c:pt idx="7">
                  <c:v>NOV-sett4</c:v>
                </c:pt>
                <c:pt idx="8">
                  <c:v>DIC-sett1</c:v>
                </c:pt>
                <c:pt idx="9">
                  <c:v>DIC-sett2</c:v>
                </c:pt>
                <c:pt idx="10">
                  <c:v>DIC-sett3</c:v>
                </c:pt>
                <c:pt idx="11">
                  <c:v>DIC-sett4</c:v>
                </c:pt>
              </c:strCache>
            </c:strRef>
          </c:cat>
          <c:val>
            <c:numRef>
              <c:f>'Report marketing per social med'!$C$76:$N$76</c:f>
              <c:numCache>
                <c:formatCode>#,##0</c:formatCode>
                <c:ptCount val="12"/>
                <c:pt idx="0">
                  <c:v>1773</c:v>
                </c:pt>
                <c:pt idx="1">
                  <c:v>1298</c:v>
                </c:pt>
                <c:pt idx="2">
                  <c:v>2172</c:v>
                </c:pt>
                <c:pt idx="3">
                  <c:v>996</c:v>
                </c:pt>
                <c:pt idx="4">
                  <c:v>1320</c:v>
                </c:pt>
                <c:pt idx="5">
                  <c:v>1920</c:v>
                </c:pt>
                <c:pt idx="6">
                  <c:v>2125</c:v>
                </c:pt>
                <c:pt idx="7">
                  <c:v>383</c:v>
                </c:pt>
                <c:pt idx="8">
                  <c:v>2690</c:v>
                </c:pt>
                <c:pt idx="9">
                  <c:v>1311</c:v>
                </c:pt>
                <c:pt idx="10">
                  <c:v>436</c:v>
                </c:pt>
                <c:pt idx="11">
                  <c:v>2032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DD-434E-8029-994C446E6CC1}"/>
            </c:ext>
          </c:extLst>
        </c:ser>
        <c:ser>
          <c:idx val="2"/>
          <c:order val="2"/>
          <c:tx>
            <c:strRef>
              <c:f>'Report marketing per social med'!$B$77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'Report marketing per social med'!$C$74:$N$74</c:f>
              <c:strCache>
                <c:ptCount val="12"/>
                <c:pt idx="0">
                  <c:v>OTT-sett1</c:v>
                </c:pt>
                <c:pt idx="1">
                  <c:v>OTT-sett2</c:v>
                </c:pt>
                <c:pt idx="2">
                  <c:v>OTT-sett3</c:v>
                </c:pt>
                <c:pt idx="3">
                  <c:v>OTT-sett4</c:v>
                </c:pt>
                <c:pt idx="4">
                  <c:v>NOV-sett1</c:v>
                </c:pt>
                <c:pt idx="5">
                  <c:v>NOV-sett2</c:v>
                </c:pt>
                <c:pt idx="6">
                  <c:v>NOV-sett3</c:v>
                </c:pt>
                <c:pt idx="7">
                  <c:v>NOV-sett4</c:v>
                </c:pt>
                <c:pt idx="8">
                  <c:v>DIC-sett1</c:v>
                </c:pt>
                <c:pt idx="9">
                  <c:v>DIC-sett2</c:v>
                </c:pt>
                <c:pt idx="10">
                  <c:v>DIC-sett3</c:v>
                </c:pt>
                <c:pt idx="11">
                  <c:v>DIC-sett4</c:v>
                </c:pt>
              </c:strCache>
            </c:strRef>
          </c:cat>
          <c:val>
            <c:numRef>
              <c:f>'Report marketing per social med'!$C$77:$N$77</c:f>
              <c:numCache>
                <c:formatCode>#,##0</c:formatCode>
                <c:ptCount val="12"/>
                <c:pt idx="0">
                  <c:v>798</c:v>
                </c:pt>
                <c:pt idx="1">
                  <c:v>526</c:v>
                </c:pt>
                <c:pt idx="2">
                  <c:v>2087</c:v>
                </c:pt>
                <c:pt idx="3">
                  <c:v>1206</c:v>
                </c:pt>
                <c:pt idx="4">
                  <c:v>1467</c:v>
                </c:pt>
                <c:pt idx="5">
                  <c:v>1682</c:v>
                </c:pt>
                <c:pt idx="6">
                  <c:v>2526</c:v>
                </c:pt>
                <c:pt idx="7">
                  <c:v>1216</c:v>
                </c:pt>
                <c:pt idx="8">
                  <c:v>707</c:v>
                </c:pt>
                <c:pt idx="9">
                  <c:v>2278</c:v>
                </c:pt>
                <c:pt idx="10">
                  <c:v>2884</c:v>
                </c:pt>
                <c:pt idx="11">
                  <c:v>2908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DD-434E-8029-994C446E6CC1}"/>
            </c:ext>
          </c:extLst>
        </c:ser>
        <c:ser>
          <c:idx val="3"/>
          <c:order val="3"/>
          <c:tx>
            <c:strRef>
              <c:f>'Report marketing per social med'!$B$78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'Report marketing per social med'!$C$74:$N$74</c:f>
              <c:strCache>
                <c:ptCount val="12"/>
                <c:pt idx="0">
                  <c:v>OTT-sett1</c:v>
                </c:pt>
                <c:pt idx="1">
                  <c:v>OTT-sett2</c:v>
                </c:pt>
                <c:pt idx="2">
                  <c:v>OTT-sett3</c:v>
                </c:pt>
                <c:pt idx="3">
                  <c:v>OTT-sett4</c:v>
                </c:pt>
                <c:pt idx="4">
                  <c:v>NOV-sett1</c:v>
                </c:pt>
                <c:pt idx="5">
                  <c:v>NOV-sett2</c:v>
                </c:pt>
                <c:pt idx="6">
                  <c:v>NOV-sett3</c:v>
                </c:pt>
                <c:pt idx="7">
                  <c:v>NOV-sett4</c:v>
                </c:pt>
                <c:pt idx="8">
                  <c:v>DIC-sett1</c:v>
                </c:pt>
                <c:pt idx="9">
                  <c:v>DIC-sett2</c:v>
                </c:pt>
                <c:pt idx="10">
                  <c:v>DIC-sett3</c:v>
                </c:pt>
                <c:pt idx="11">
                  <c:v>DIC-sett4</c:v>
                </c:pt>
              </c:strCache>
            </c:strRef>
          </c:cat>
          <c:val>
            <c:numRef>
              <c:f>'Report marketing per social med'!$C$78:$N$78</c:f>
              <c:numCache>
                <c:formatCode>#,##0</c:formatCode>
                <c:ptCount val="12"/>
                <c:pt idx="0">
                  <c:v>2424</c:v>
                </c:pt>
                <c:pt idx="1">
                  <c:v>2136</c:v>
                </c:pt>
                <c:pt idx="2">
                  <c:v>917</c:v>
                </c:pt>
                <c:pt idx="3">
                  <c:v>654</c:v>
                </c:pt>
                <c:pt idx="4">
                  <c:v>2735</c:v>
                </c:pt>
                <c:pt idx="5">
                  <c:v>1688</c:v>
                </c:pt>
                <c:pt idx="6">
                  <c:v>2449</c:v>
                </c:pt>
                <c:pt idx="7">
                  <c:v>2600</c:v>
                </c:pt>
                <c:pt idx="8">
                  <c:v>775</c:v>
                </c:pt>
                <c:pt idx="9">
                  <c:v>574</c:v>
                </c:pt>
                <c:pt idx="10">
                  <c:v>2892</c:v>
                </c:pt>
                <c:pt idx="11">
                  <c:v>1127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DD-434E-8029-994C446E6CC1}"/>
            </c:ext>
          </c:extLst>
        </c:ser>
        <c:ser>
          <c:idx val="4"/>
          <c:order val="4"/>
          <c:tx>
            <c:strRef>
              <c:f>'Report marketing per social med'!$B$79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EFF0"/>
            </a:solidFill>
            <a:ln>
              <a:noFill/>
            </a:ln>
            <a:effectLst/>
          </c:spPr>
          <c:invertIfNegative val="0"/>
          <c:cat>
            <c:strRef>
              <c:f>'Report marketing per social med'!$C$74:$N$74</c:f>
              <c:strCache>
                <c:ptCount val="12"/>
                <c:pt idx="0">
                  <c:v>OTT-sett1</c:v>
                </c:pt>
                <c:pt idx="1">
                  <c:v>OTT-sett2</c:v>
                </c:pt>
                <c:pt idx="2">
                  <c:v>OTT-sett3</c:v>
                </c:pt>
                <c:pt idx="3">
                  <c:v>OTT-sett4</c:v>
                </c:pt>
                <c:pt idx="4">
                  <c:v>NOV-sett1</c:v>
                </c:pt>
                <c:pt idx="5">
                  <c:v>NOV-sett2</c:v>
                </c:pt>
                <c:pt idx="6">
                  <c:v>NOV-sett3</c:v>
                </c:pt>
                <c:pt idx="7">
                  <c:v>NOV-sett4</c:v>
                </c:pt>
                <c:pt idx="8">
                  <c:v>DIC-sett1</c:v>
                </c:pt>
                <c:pt idx="9">
                  <c:v>DIC-sett2</c:v>
                </c:pt>
                <c:pt idx="10">
                  <c:v>DIC-sett3</c:v>
                </c:pt>
                <c:pt idx="11">
                  <c:v>DIC-sett4</c:v>
                </c:pt>
              </c:strCache>
            </c:strRef>
          </c:cat>
          <c:val>
            <c:numRef>
              <c:f>'Report marketing per social med'!$C$79:$N$79</c:f>
              <c:numCache>
                <c:formatCode>#,##0</c:formatCode>
                <c:ptCount val="12"/>
                <c:pt idx="0">
                  <c:v>889</c:v>
                </c:pt>
                <c:pt idx="1">
                  <c:v>2774</c:v>
                </c:pt>
                <c:pt idx="2">
                  <c:v>1487</c:v>
                </c:pt>
                <c:pt idx="3">
                  <c:v>2345</c:v>
                </c:pt>
                <c:pt idx="4">
                  <c:v>879</c:v>
                </c:pt>
                <c:pt idx="5">
                  <c:v>2342</c:v>
                </c:pt>
                <c:pt idx="6">
                  <c:v>1569</c:v>
                </c:pt>
                <c:pt idx="7">
                  <c:v>772</c:v>
                </c:pt>
                <c:pt idx="8">
                  <c:v>1758</c:v>
                </c:pt>
                <c:pt idx="9">
                  <c:v>1278</c:v>
                </c:pt>
                <c:pt idx="10">
                  <c:v>2959</c:v>
                </c:pt>
                <c:pt idx="11">
                  <c:v>1953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DD-434E-8029-994C446E6CC1}"/>
            </c:ext>
          </c:extLst>
        </c:ser>
        <c:ser>
          <c:idx val="5"/>
          <c:order val="5"/>
          <c:tx>
            <c:strRef>
              <c:f>'Report marketing per social med'!$B$80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'Report marketing per social med'!$C$74:$N$74</c:f>
              <c:strCache>
                <c:ptCount val="12"/>
                <c:pt idx="0">
                  <c:v>OTT-sett1</c:v>
                </c:pt>
                <c:pt idx="1">
                  <c:v>OTT-sett2</c:v>
                </c:pt>
                <c:pt idx="2">
                  <c:v>OTT-sett3</c:v>
                </c:pt>
                <c:pt idx="3">
                  <c:v>OTT-sett4</c:v>
                </c:pt>
                <c:pt idx="4">
                  <c:v>NOV-sett1</c:v>
                </c:pt>
                <c:pt idx="5">
                  <c:v>NOV-sett2</c:v>
                </c:pt>
                <c:pt idx="6">
                  <c:v>NOV-sett3</c:v>
                </c:pt>
                <c:pt idx="7">
                  <c:v>NOV-sett4</c:v>
                </c:pt>
                <c:pt idx="8">
                  <c:v>DIC-sett1</c:v>
                </c:pt>
                <c:pt idx="9">
                  <c:v>DIC-sett2</c:v>
                </c:pt>
                <c:pt idx="10">
                  <c:v>DIC-sett3</c:v>
                </c:pt>
                <c:pt idx="11">
                  <c:v>DIC-sett4</c:v>
                </c:pt>
              </c:strCache>
            </c:strRef>
          </c:cat>
          <c:val>
            <c:numRef>
              <c:f>'Report marketing per social med'!$C$80:$N$80</c:f>
              <c:numCache>
                <c:formatCode>#,##0</c:formatCode>
                <c:ptCount val="12"/>
                <c:pt idx="0">
                  <c:v>2168</c:v>
                </c:pt>
                <c:pt idx="1">
                  <c:v>1711</c:v>
                </c:pt>
                <c:pt idx="2">
                  <c:v>1310</c:v>
                </c:pt>
                <c:pt idx="3">
                  <c:v>2358</c:v>
                </c:pt>
                <c:pt idx="4">
                  <c:v>2871</c:v>
                </c:pt>
                <c:pt idx="5">
                  <c:v>1870</c:v>
                </c:pt>
                <c:pt idx="6">
                  <c:v>1150</c:v>
                </c:pt>
                <c:pt idx="7">
                  <c:v>2611</c:v>
                </c:pt>
                <c:pt idx="8">
                  <c:v>822</c:v>
                </c:pt>
                <c:pt idx="9">
                  <c:v>2706</c:v>
                </c:pt>
                <c:pt idx="10">
                  <c:v>1678</c:v>
                </c:pt>
                <c:pt idx="11">
                  <c:v>2881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DD-434E-8029-994C446E6CC1}"/>
            </c:ext>
          </c:extLst>
        </c:ser>
        <c:ser>
          <c:idx val="6"/>
          <c:order val="6"/>
          <c:tx>
            <c:strRef>
              <c:f>'Report marketing per social med'!$B$81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rgbClr val="FFFC00"/>
            </a:solidFill>
            <a:ln>
              <a:noFill/>
            </a:ln>
            <a:effectLst/>
          </c:spPr>
          <c:invertIfNegative val="0"/>
          <c:cat>
            <c:strRef>
              <c:f>'Report marketing per social med'!$C$74:$N$74</c:f>
              <c:strCache>
                <c:ptCount val="12"/>
                <c:pt idx="0">
                  <c:v>OTT-sett1</c:v>
                </c:pt>
                <c:pt idx="1">
                  <c:v>OTT-sett2</c:v>
                </c:pt>
                <c:pt idx="2">
                  <c:v>OTT-sett3</c:v>
                </c:pt>
                <c:pt idx="3">
                  <c:v>OTT-sett4</c:v>
                </c:pt>
                <c:pt idx="4">
                  <c:v>NOV-sett1</c:v>
                </c:pt>
                <c:pt idx="5">
                  <c:v>NOV-sett2</c:v>
                </c:pt>
                <c:pt idx="6">
                  <c:v>NOV-sett3</c:v>
                </c:pt>
                <c:pt idx="7">
                  <c:v>NOV-sett4</c:v>
                </c:pt>
                <c:pt idx="8">
                  <c:v>DIC-sett1</c:v>
                </c:pt>
                <c:pt idx="9">
                  <c:v>DIC-sett2</c:v>
                </c:pt>
                <c:pt idx="10">
                  <c:v>DIC-sett3</c:v>
                </c:pt>
                <c:pt idx="11">
                  <c:v>DIC-sett4</c:v>
                </c:pt>
              </c:strCache>
            </c:strRef>
          </c:cat>
          <c:val>
            <c:numRef>
              <c:f>'Report marketing per social med'!$C$81:$N$81</c:f>
              <c:numCache>
                <c:formatCode>#,##0</c:formatCode>
                <c:ptCount val="12"/>
                <c:pt idx="0">
                  <c:v>481</c:v>
                </c:pt>
                <c:pt idx="1">
                  <c:v>2630</c:v>
                </c:pt>
                <c:pt idx="2">
                  <c:v>1362</c:v>
                </c:pt>
                <c:pt idx="3">
                  <c:v>412</c:v>
                </c:pt>
                <c:pt idx="4">
                  <c:v>1698</c:v>
                </c:pt>
                <c:pt idx="5">
                  <c:v>1637</c:v>
                </c:pt>
                <c:pt idx="6">
                  <c:v>2362</c:v>
                </c:pt>
                <c:pt idx="7">
                  <c:v>657</c:v>
                </c:pt>
                <c:pt idx="8">
                  <c:v>2179</c:v>
                </c:pt>
                <c:pt idx="9">
                  <c:v>2536</c:v>
                </c:pt>
                <c:pt idx="10">
                  <c:v>2006</c:v>
                </c:pt>
                <c:pt idx="11">
                  <c:v>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C-EE49-B0C8-8CCC2ED8F4AF}"/>
            </c:ext>
          </c:extLst>
        </c:ser>
        <c:ser>
          <c:idx val="7"/>
          <c:order val="7"/>
          <c:tx>
            <c:strRef>
              <c:f>'Report marketing per social med'!$B$82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rgbClr val="010101"/>
            </a:solidFill>
            <a:ln>
              <a:noFill/>
            </a:ln>
            <a:effectLst/>
          </c:spPr>
          <c:invertIfNegative val="0"/>
          <c:cat>
            <c:strRef>
              <c:f>'Report marketing per social med'!$C$74:$N$74</c:f>
              <c:strCache>
                <c:ptCount val="12"/>
                <c:pt idx="0">
                  <c:v>OTT-sett1</c:v>
                </c:pt>
                <c:pt idx="1">
                  <c:v>OTT-sett2</c:v>
                </c:pt>
                <c:pt idx="2">
                  <c:v>OTT-sett3</c:v>
                </c:pt>
                <c:pt idx="3">
                  <c:v>OTT-sett4</c:v>
                </c:pt>
                <c:pt idx="4">
                  <c:v>NOV-sett1</c:v>
                </c:pt>
                <c:pt idx="5">
                  <c:v>NOV-sett2</c:v>
                </c:pt>
                <c:pt idx="6">
                  <c:v>NOV-sett3</c:v>
                </c:pt>
                <c:pt idx="7">
                  <c:v>NOV-sett4</c:v>
                </c:pt>
                <c:pt idx="8">
                  <c:v>DIC-sett1</c:v>
                </c:pt>
                <c:pt idx="9">
                  <c:v>DIC-sett2</c:v>
                </c:pt>
                <c:pt idx="10">
                  <c:v>DIC-sett3</c:v>
                </c:pt>
                <c:pt idx="11">
                  <c:v>DIC-sett4</c:v>
                </c:pt>
              </c:strCache>
            </c:strRef>
          </c:cat>
          <c:val>
            <c:numRef>
              <c:f>'Report marketing per social med'!$C$82:$N$82</c:f>
              <c:numCache>
                <c:formatCode>#,##0</c:formatCode>
                <c:ptCount val="12"/>
                <c:pt idx="0">
                  <c:v>2252</c:v>
                </c:pt>
                <c:pt idx="1">
                  <c:v>2015</c:v>
                </c:pt>
                <c:pt idx="2">
                  <c:v>909</c:v>
                </c:pt>
                <c:pt idx="3">
                  <c:v>472</c:v>
                </c:pt>
                <c:pt idx="4">
                  <c:v>1117</c:v>
                </c:pt>
                <c:pt idx="5">
                  <c:v>840</c:v>
                </c:pt>
                <c:pt idx="6">
                  <c:v>396</c:v>
                </c:pt>
                <c:pt idx="7">
                  <c:v>1689</c:v>
                </c:pt>
                <c:pt idx="8">
                  <c:v>861</c:v>
                </c:pt>
                <c:pt idx="9">
                  <c:v>1763</c:v>
                </c:pt>
                <c:pt idx="10">
                  <c:v>345</c:v>
                </c:pt>
                <c:pt idx="11">
                  <c:v>2776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CC-EE49-B0C8-8CCC2ED8F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2309744"/>
        <c:axId val="142310304"/>
      </c:barChart>
      <c:catAx>
        <c:axId val="1423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2310304"/>
        <c:crossesAt val="0"/>
        <c:auto val="1"/>
        <c:lblAlgn val="ctr"/>
        <c:lblOffset val="100"/>
        <c:noMultiLvlLbl val="0"/>
      </c:catAx>
      <c:valAx>
        <c:axId val="1423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23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345295200168939"/>
          <c:y val="0.94653383578743111"/>
          <c:w val="0.47309402057501432"/>
          <c:h val="5.3466164212568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'Report marketing per social med'!$C$13</c:f>
              <c:strCache>
                <c:ptCount val="1"/>
                <c:pt idx="0">
                  <c:v>TOTALE T1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  <a:headEnd type="none"/>
            </a:ln>
            <a:effectLst/>
          </c:spPr>
          <c:marker>
            <c:symbol val="circle"/>
            <c:size val="10"/>
            <c:spPr>
              <a:solidFill>
                <a:srgbClr val="FF9B8C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'Report marketing per social med'!$B$14:$B$21</c:f>
              <c:strCache>
                <c:ptCount val="8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Pinterest</c:v>
                </c:pt>
                <c:pt idx="4">
                  <c:v>X</c:v>
                </c:pt>
                <c:pt idx="5">
                  <c:v>YouTube</c:v>
                </c:pt>
                <c:pt idx="6">
                  <c:v>Snapchat</c:v>
                </c:pt>
                <c:pt idx="7">
                  <c:v>TikTok</c:v>
                </c:pt>
              </c:strCache>
            </c:strRef>
          </c:cat>
          <c:val>
            <c:numRef>
              <c:f>'Report marketing per social med'!$C$14:$C$21</c:f>
              <c:numCache>
                <c:formatCode>#,##0</c:formatCode>
                <c:ptCount val="8"/>
                <c:pt idx="0">
                  <c:v>17380</c:v>
                </c:pt>
                <c:pt idx="1">
                  <c:v>22444</c:v>
                </c:pt>
                <c:pt idx="2">
                  <c:v>22002</c:v>
                </c:pt>
                <c:pt idx="3">
                  <c:v>22444</c:v>
                </c:pt>
                <c:pt idx="4">
                  <c:v>22002</c:v>
                </c:pt>
                <c:pt idx="5">
                  <c:v>14997</c:v>
                </c:pt>
                <c:pt idx="6">
                  <c:v>18018</c:v>
                </c:pt>
                <c:pt idx="7">
                  <c:v>20680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5E-7F43-ACE2-FD5AE59A2545}"/>
            </c:ext>
          </c:extLst>
        </c:ser>
        <c:ser>
          <c:idx val="1"/>
          <c:order val="1"/>
          <c:tx>
            <c:strRef>
              <c:f>'Report marketing per social med'!$D$13</c:f>
              <c:strCache>
                <c:ptCount val="1"/>
                <c:pt idx="0">
                  <c:v>TOTALE T2</c:v>
                </c:pt>
              </c:strCache>
            </c:strRef>
          </c:tx>
          <c:spPr>
            <a:ln w="28575" cap="rnd">
              <a:solidFill>
                <a:srgbClr val="732EE0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E6C8F9"/>
              </a:solidFill>
              <a:ln w="9525">
                <a:solidFill>
                  <a:srgbClr val="732EE0"/>
                </a:solidFill>
              </a:ln>
              <a:effectLst/>
            </c:spPr>
          </c:marker>
          <c:cat>
            <c:strRef>
              <c:f>'Report marketing per social med'!$B$14:$B$21</c:f>
              <c:strCache>
                <c:ptCount val="8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Pinterest</c:v>
                </c:pt>
                <c:pt idx="4">
                  <c:v>X</c:v>
                </c:pt>
                <c:pt idx="5">
                  <c:v>YouTube</c:v>
                </c:pt>
                <c:pt idx="6">
                  <c:v>Snapchat</c:v>
                </c:pt>
                <c:pt idx="7">
                  <c:v>TikTok</c:v>
                </c:pt>
              </c:strCache>
            </c:strRef>
          </c:cat>
          <c:val>
            <c:numRef>
              <c:f>'Report marketing per social med'!$D$14:$D$21</c:f>
              <c:numCache>
                <c:formatCode>#,##0</c:formatCode>
                <c:ptCount val="8"/>
                <c:pt idx="0">
                  <c:v>20081</c:v>
                </c:pt>
                <c:pt idx="1">
                  <c:v>15344</c:v>
                </c:pt>
                <c:pt idx="2">
                  <c:v>19460</c:v>
                </c:pt>
                <c:pt idx="3">
                  <c:v>15344</c:v>
                </c:pt>
                <c:pt idx="4">
                  <c:v>19460</c:v>
                </c:pt>
                <c:pt idx="5">
                  <c:v>18713</c:v>
                </c:pt>
                <c:pt idx="6">
                  <c:v>26325</c:v>
                </c:pt>
                <c:pt idx="7">
                  <c:v>22523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5E-7F43-ACE2-FD5AE59A2545}"/>
            </c:ext>
          </c:extLst>
        </c:ser>
        <c:ser>
          <c:idx val="2"/>
          <c:order val="2"/>
          <c:tx>
            <c:strRef>
              <c:f>'Report marketing per social med'!$E$13</c:f>
              <c:strCache>
                <c:ptCount val="1"/>
                <c:pt idx="0">
                  <c:v>TOTALE 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4">
                  <a:lumMod val="40000"/>
                  <a:lumOff val="60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'Report marketing per social med'!$B$14:$B$21</c:f>
              <c:strCache>
                <c:ptCount val="8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Pinterest</c:v>
                </c:pt>
                <c:pt idx="4">
                  <c:v>X</c:v>
                </c:pt>
                <c:pt idx="5">
                  <c:v>YouTube</c:v>
                </c:pt>
                <c:pt idx="6">
                  <c:v>Snapchat</c:v>
                </c:pt>
                <c:pt idx="7">
                  <c:v>TikTok</c:v>
                </c:pt>
              </c:strCache>
            </c:strRef>
          </c:cat>
          <c:val>
            <c:numRef>
              <c:f>'Report marketing per social med'!$E$14:$E$21</c:f>
              <c:numCache>
                <c:formatCode>#,##0</c:formatCode>
                <c:ptCount val="8"/>
                <c:pt idx="0">
                  <c:v>16885</c:v>
                </c:pt>
                <c:pt idx="1">
                  <c:v>20753</c:v>
                </c:pt>
                <c:pt idx="2">
                  <c:v>14923</c:v>
                </c:pt>
                <c:pt idx="3">
                  <c:v>20753</c:v>
                </c:pt>
                <c:pt idx="4">
                  <c:v>14923</c:v>
                </c:pt>
                <c:pt idx="5">
                  <c:v>18244</c:v>
                </c:pt>
                <c:pt idx="6">
                  <c:v>20934</c:v>
                </c:pt>
                <c:pt idx="7">
                  <c:v>26060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5E-7F43-ACE2-FD5AE59A2545}"/>
            </c:ext>
          </c:extLst>
        </c:ser>
        <c:ser>
          <c:idx val="3"/>
          <c:order val="3"/>
          <c:tx>
            <c:strRef>
              <c:f>'Report marketing per social med'!$F$13</c:f>
              <c:strCache>
                <c:ptCount val="1"/>
                <c:pt idx="0">
                  <c:v>TOTALE T4</c:v>
                </c:pt>
              </c:strCache>
            </c:strRef>
          </c:tx>
          <c:spPr>
            <a:ln w="28575" cap="rnd">
              <a:solidFill>
                <a:srgbClr val="00EFF0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9CF7FB"/>
              </a:solidFill>
              <a:ln w="9525">
                <a:solidFill>
                  <a:srgbClr val="00EFF0"/>
                </a:solidFill>
              </a:ln>
              <a:effectLst/>
            </c:spPr>
          </c:marker>
          <c:cat>
            <c:strRef>
              <c:f>'Report marketing per social med'!$B$14:$B$21</c:f>
              <c:strCache>
                <c:ptCount val="8"/>
                <c:pt idx="0">
                  <c:v>Facebook</c:v>
                </c:pt>
                <c:pt idx="1">
                  <c:v>Instagram</c:v>
                </c:pt>
                <c:pt idx="2">
                  <c:v>LinkedIn</c:v>
                </c:pt>
                <c:pt idx="3">
                  <c:v>Pinterest</c:v>
                </c:pt>
                <c:pt idx="4">
                  <c:v>X</c:v>
                </c:pt>
                <c:pt idx="5">
                  <c:v>YouTube</c:v>
                </c:pt>
                <c:pt idx="6">
                  <c:v>Snapchat</c:v>
                </c:pt>
                <c:pt idx="7">
                  <c:v>TikTok</c:v>
                </c:pt>
              </c:strCache>
            </c:strRef>
          </c:cat>
          <c:val>
            <c:numRef>
              <c:f>'Report marketing per social med'!$F$14:$F$21</c:f>
              <c:numCache>
                <c:formatCode>#,##0</c:formatCode>
                <c:ptCount val="8"/>
                <c:pt idx="0">
                  <c:v>20326</c:v>
                </c:pt>
                <c:pt idx="1">
                  <c:v>18456</c:v>
                </c:pt>
                <c:pt idx="2">
                  <c:v>20285</c:v>
                </c:pt>
                <c:pt idx="3">
                  <c:v>18456</c:v>
                </c:pt>
                <c:pt idx="4">
                  <c:v>20285</c:v>
                </c:pt>
                <c:pt idx="5">
                  <c:v>24136</c:v>
                </c:pt>
                <c:pt idx="6">
                  <c:v>19962</c:v>
                </c:pt>
                <c:pt idx="7">
                  <c:v>15435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5E-7F43-ACE2-FD5AE59A2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26000"/>
        <c:axId val="45780288"/>
      </c:lineChart>
      <c:catAx>
        <c:axId val="5212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5780288"/>
        <c:crosses val="autoZero"/>
        <c:auto val="1"/>
        <c:lblAlgn val="ctr"/>
        <c:lblOffset val="100"/>
        <c:noMultiLvlLbl val="0"/>
      </c:catAx>
      <c:valAx>
        <c:axId val="4578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212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68965067211902E-2"/>
          <c:y val="2.7848101265822784E-2"/>
          <c:w val="0.96007177468201088"/>
          <c:h val="0.77885198843815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'VUOTO - Report marketing per so'!$B$43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1877F2"/>
            </a:solidFill>
            <a:ln>
              <a:noFill/>
            </a:ln>
            <a:effectLst/>
          </c:spPr>
          <c:invertIfNegative val="0"/>
          <c:cat>
            <c:strRef>
              <c:f>'VUOTO - Report marketing per so'!$C$42:$N$42</c:f>
              <c:strCache>
                <c:ptCount val="12"/>
                <c:pt idx="0">
                  <c:v>GEN-sett1</c:v>
                </c:pt>
                <c:pt idx="1">
                  <c:v>GEN-sett2</c:v>
                </c:pt>
                <c:pt idx="2">
                  <c:v>GEN-sett3</c:v>
                </c:pt>
                <c:pt idx="3">
                  <c:v>GEN-sett4</c:v>
                </c:pt>
                <c:pt idx="4">
                  <c:v>FEB-sett1</c:v>
                </c:pt>
                <c:pt idx="5">
                  <c:v>FEB-sett2</c:v>
                </c:pt>
                <c:pt idx="6">
                  <c:v>FEB-sett3</c:v>
                </c:pt>
                <c:pt idx="7">
                  <c:v>FEB-sett4</c:v>
                </c:pt>
                <c:pt idx="8">
                  <c:v>MAR-sett1</c:v>
                </c:pt>
                <c:pt idx="9">
                  <c:v>MAR-sett2</c:v>
                </c:pt>
                <c:pt idx="10">
                  <c:v>MAR-sett3</c:v>
                </c:pt>
                <c:pt idx="11">
                  <c:v>MAR-sett4</c:v>
                </c:pt>
              </c:strCache>
            </c:strRef>
          </c:cat>
          <c:val>
            <c:numRef>
              <c:f>'VUOTO - Report marketing per so'!$C$43:$N$43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937-FE44-9C02-9373B2933F05}"/>
            </c:ext>
          </c:extLst>
        </c:ser>
        <c:ser>
          <c:idx val="1"/>
          <c:order val="1"/>
          <c:tx>
            <c:strRef>
              <c:f>'VUOTO - Report marketing per so'!$B$44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C32AA3"/>
            </a:solidFill>
            <a:ln>
              <a:noFill/>
            </a:ln>
            <a:effectLst/>
          </c:spPr>
          <c:invertIfNegative val="0"/>
          <c:cat>
            <c:strRef>
              <c:f>'VUOTO - Report marketing per so'!$C$42:$N$42</c:f>
              <c:strCache>
                <c:ptCount val="12"/>
                <c:pt idx="0">
                  <c:v>GEN-sett1</c:v>
                </c:pt>
                <c:pt idx="1">
                  <c:v>GEN-sett2</c:v>
                </c:pt>
                <c:pt idx="2">
                  <c:v>GEN-sett3</c:v>
                </c:pt>
                <c:pt idx="3">
                  <c:v>GEN-sett4</c:v>
                </c:pt>
                <c:pt idx="4">
                  <c:v>FEB-sett1</c:v>
                </c:pt>
                <c:pt idx="5">
                  <c:v>FEB-sett2</c:v>
                </c:pt>
                <c:pt idx="6">
                  <c:v>FEB-sett3</c:v>
                </c:pt>
                <c:pt idx="7">
                  <c:v>FEB-sett4</c:v>
                </c:pt>
                <c:pt idx="8">
                  <c:v>MAR-sett1</c:v>
                </c:pt>
                <c:pt idx="9">
                  <c:v>MAR-sett2</c:v>
                </c:pt>
                <c:pt idx="10">
                  <c:v>MAR-sett3</c:v>
                </c:pt>
                <c:pt idx="11">
                  <c:v>MAR-sett4</c:v>
                </c:pt>
              </c:strCache>
            </c:strRef>
          </c:cat>
          <c:val>
            <c:numRef>
              <c:f>'VUOTO - Report marketing per so'!$C$44:$N$44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D937-FE44-9C02-9373B2933F05}"/>
            </c:ext>
          </c:extLst>
        </c:ser>
        <c:ser>
          <c:idx val="2"/>
          <c:order val="2"/>
          <c:tx>
            <c:strRef>
              <c:f>'VUOTO - Report marketing per so'!$B$45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'VUOTO - Report marketing per so'!$C$42:$N$42</c:f>
              <c:strCache>
                <c:ptCount val="12"/>
                <c:pt idx="0">
                  <c:v>GEN-sett1</c:v>
                </c:pt>
                <c:pt idx="1">
                  <c:v>GEN-sett2</c:v>
                </c:pt>
                <c:pt idx="2">
                  <c:v>GEN-sett3</c:v>
                </c:pt>
                <c:pt idx="3">
                  <c:v>GEN-sett4</c:v>
                </c:pt>
                <c:pt idx="4">
                  <c:v>FEB-sett1</c:v>
                </c:pt>
                <c:pt idx="5">
                  <c:v>FEB-sett2</c:v>
                </c:pt>
                <c:pt idx="6">
                  <c:v>FEB-sett3</c:v>
                </c:pt>
                <c:pt idx="7">
                  <c:v>FEB-sett4</c:v>
                </c:pt>
                <c:pt idx="8">
                  <c:v>MAR-sett1</c:v>
                </c:pt>
                <c:pt idx="9">
                  <c:v>MAR-sett2</c:v>
                </c:pt>
                <c:pt idx="10">
                  <c:v>MAR-sett3</c:v>
                </c:pt>
                <c:pt idx="11">
                  <c:v>MAR-sett4</c:v>
                </c:pt>
              </c:strCache>
            </c:strRef>
          </c:cat>
          <c:val>
            <c:numRef>
              <c:f>'VUOTO - Report marketing per so'!$C$45:$N$45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D937-FE44-9C02-9373B2933F05}"/>
            </c:ext>
          </c:extLst>
        </c:ser>
        <c:ser>
          <c:idx val="3"/>
          <c:order val="3"/>
          <c:tx>
            <c:strRef>
              <c:f>'VUOTO - Report marketing per so'!$B$46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'VUOTO - Report marketing per so'!$C$42:$N$42</c:f>
              <c:strCache>
                <c:ptCount val="12"/>
                <c:pt idx="0">
                  <c:v>GEN-sett1</c:v>
                </c:pt>
                <c:pt idx="1">
                  <c:v>GEN-sett2</c:v>
                </c:pt>
                <c:pt idx="2">
                  <c:v>GEN-sett3</c:v>
                </c:pt>
                <c:pt idx="3">
                  <c:v>GEN-sett4</c:v>
                </c:pt>
                <c:pt idx="4">
                  <c:v>FEB-sett1</c:v>
                </c:pt>
                <c:pt idx="5">
                  <c:v>FEB-sett2</c:v>
                </c:pt>
                <c:pt idx="6">
                  <c:v>FEB-sett3</c:v>
                </c:pt>
                <c:pt idx="7">
                  <c:v>FEB-sett4</c:v>
                </c:pt>
                <c:pt idx="8">
                  <c:v>MAR-sett1</c:v>
                </c:pt>
                <c:pt idx="9">
                  <c:v>MAR-sett2</c:v>
                </c:pt>
                <c:pt idx="10">
                  <c:v>MAR-sett3</c:v>
                </c:pt>
                <c:pt idx="11">
                  <c:v>MAR-sett4</c:v>
                </c:pt>
              </c:strCache>
            </c:strRef>
          </c:cat>
          <c:val>
            <c:numRef>
              <c:f>'VUOTO - Report marketing per so'!$C$46:$N$46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D937-FE44-9C02-9373B2933F05}"/>
            </c:ext>
          </c:extLst>
        </c:ser>
        <c:ser>
          <c:idx val="4"/>
          <c:order val="4"/>
          <c:tx>
            <c:strRef>
              <c:f>'VUOTO - Report marketing per so'!$B$47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EFF0"/>
            </a:solidFill>
            <a:ln>
              <a:noFill/>
            </a:ln>
            <a:effectLst/>
          </c:spPr>
          <c:invertIfNegative val="0"/>
          <c:cat>
            <c:strRef>
              <c:f>'VUOTO - Report marketing per so'!$C$42:$N$42</c:f>
              <c:strCache>
                <c:ptCount val="12"/>
                <c:pt idx="0">
                  <c:v>GEN-sett1</c:v>
                </c:pt>
                <c:pt idx="1">
                  <c:v>GEN-sett2</c:v>
                </c:pt>
                <c:pt idx="2">
                  <c:v>GEN-sett3</c:v>
                </c:pt>
                <c:pt idx="3">
                  <c:v>GEN-sett4</c:v>
                </c:pt>
                <c:pt idx="4">
                  <c:v>FEB-sett1</c:v>
                </c:pt>
                <c:pt idx="5">
                  <c:v>FEB-sett2</c:v>
                </c:pt>
                <c:pt idx="6">
                  <c:v>FEB-sett3</c:v>
                </c:pt>
                <c:pt idx="7">
                  <c:v>FEB-sett4</c:v>
                </c:pt>
                <c:pt idx="8">
                  <c:v>MAR-sett1</c:v>
                </c:pt>
                <c:pt idx="9">
                  <c:v>MAR-sett2</c:v>
                </c:pt>
                <c:pt idx="10">
                  <c:v>MAR-sett3</c:v>
                </c:pt>
                <c:pt idx="11">
                  <c:v>MAR-sett4</c:v>
                </c:pt>
              </c:strCache>
            </c:strRef>
          </c:cat>
          <c:val>
            <c:numRef>
              <c:f>'VUOTO - Report marketing per so'!$C$47:$N$47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D937-FE44-9C02-9373B2933F05}"/>
            </c:ext>
          </c:extLst>
        </c:ser>
        <c:ser>
          <c:idx val="5"/>
          <c:order val="5"/>
          <c:tx>
            <c:strRef>
              <c:f>'VUOTO - Report marketing per so'!$B$48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'VUOTO - Report marketing per so'!$C$42:$N$42</c:f>
              <c:strCache>
                <c:ptCount val="12"/>
                <c:pt idx="0">
                  <c:v>GEN-sett1</c:v>
                </c:pt>
                <c:pt idx="1">
                  <c:v>GEN-sett2</c:v>
                </c:pt>
                <c:pt idx="2">
                  <c:v>GEN-sett3</c:v>
                </c:pt>
                <c:pt idx="3">
                  <c:v>GEN-sett4</c:v>
                </c:pt>
                <c:pt idx="4">
                  <c:v>FEB-sett1</c:v>
                </c:pt>
                <c:pt idx="5">
                  <c:v>FEB-sett2</c:v>
                </c:pt>
                <c:pt idx="6">
                  <c:v>FEB-sett3</c:v>
                </c:pt>
                <c:pt idx="7">
                  <c:v>FEB-sett4</c:v>
                </c:pt>
                <c:pt idx="8">
                  <c:v>MAR-sett1</c:v>
                </c:pt>
                <c:pt idx="9">
                  <c:v>MAR-sett2</c:v>
                </c:pt>
                <c:pt idx="10">
                  <c:v>MAR-sett3</c:v>
                </c:pt>
                <c:pt idx="11">
                  <c:v>MAR-sett4</c:v>
                </c:pt>
              </c:strCache>
            </c:strRef>
          </c:cat>
          <c:val>
            <c:numRef>
              <c:f>'VUOTO - Report marketing per so'!$C$48:$N$48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D937-FE44-9C02-9373B2933F05}"/>
            </c:ext>
          </c:extLst>
        </c:ser>
        <c:ser>
          <c:idx val="6"/>
          <c:order val="6"/>
          <c:tx>
            <c:strRef>
              <c:f>'VUOTO - Report marketing per so'!$B$49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rgbClr val="FFFC00"/>
            </a:solidFill>
            <a:ln>
              <a:noFill/>
            </a:ln>
            <a:effectLst/>
          </c:spPr>
          <c:invertIfNegative val="0"/>
          <c:cat>
            <c:strRef>
              <c:f>'VUOTO - Report marketing per so'!$C$42:$N$42</c:f>
              <c:strCache>
                <c:ptCount val="12"/>
                <c:pt idx="0">
                  <c:v>GEN-sett1</c:v>
                </c:pt>
                <c:pt idx="1">
                  <c:v>GEN-sett2</c:v>
                </c:pt>
                <c:pt idx="2">
                  <c:v>GEN-sett3</c:v>
                </c:pt>
                <c:pt idx="3">
                  <c:v>GEN-sett4</c:v>
                </c:pt>
                <c:pt idx="4">
                  <c:v>FEB-sett1</c:v>
                </c:pt>
                <c:pt idx="5">
                  <c:v>FEB-sett2</c:v>
                </c:pt>
                <c:pt idx="6">
                  <c:v>FEB-sett3</c:v>
                </c:pt>
                <c:pt idx="7">
                  <c:v>FEB-sett4</c:v>
                </c:pt>
                <c:pt idx="8">
                  <c:v>MAR-sett1</c:v>
                </c:pt>
                <c:pt idx="9">
                  <c:v>MAR-sett2</c:v>
                </c:pt>
                <c:pt idx="10">
                  <c:v>MAR-sett3</c:v>
                </c:pt>
                <c:pt idx="11">
                  <c:v>MAR-sett4</c:v>
                </c:pt>
              </c:strCache>
            </c:strRef>
          </c:cat>
          <c:val>
            <c:numRef>
              <c:f>'VUOTO - Report marketing per so'!$C$49:$N$49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D937-FE44-9C02-9373B2933F05}"/>
            </c:ext>
          </c:extLst>
        </c:ser>
        <c:ser>
          <c:idx val="7"/>
          <c:order val="7"/>
          <c:tx>
            <c:strRef>
              <c:f>'VUOTO - Report marketing per so'!$B$50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rgbClr val="010101"/>
            </a:solidFill>
            <a:ln>
              <a:noFill/>
            </a:ln>
            <a:effectLst/>
          </c:spPr>
          <c:invertIfNegative val="0"/>
          <c:cat>
            <c:strRef>
              <c:f>'VUOTO - Report marketing per so'!$C$42:$N$42</c:f>
              <c:strCache>
                <c:ptCount val="12"/>
                <c:pt idx="0">
                  <c:v>GEN-sett1</c:v>
                </c:pt>
                <c:pt idx="1">
                  <c:v>GEN-sett2</c:v>
                </c:pt>
                <c:pt idx="2">
                  <c:v>GEN-sett3</c:v>
                </c:pt>
                <c:pt idx="3">
                  <c:v>GEN-sett4</c:v>
                </c:pt>
                <c:pt idx="4">
                  <c:v>FEB-sett1</c:v>
                </c:pt>
                <c:pt idx="5">
                  <c:v>FEB-sett2</c:v>
                </c:pt>
                <c:pt idx="6">
                  <c:v>FEB-sett3</c:v>
                </c:pt>
                <c:pt idx="7">
                  <c:v>FEB-sett4</c:v>
                </c:pt>
                <c:pt idx="8">
                  <c:v>MAR-sett1</c:v>
                </c:pt>
                <c:pt idx="9">
                  <c:v>MAR-sett2</c:v>
                </c:pt>
                <c:pt idx="10">
                  <c:v>MAR-sett3</c:v>
                </c:pt>
                <c:pt idx="11">
                  <c:v>MAR-sett4</c:v>
                </c:pt>
              </c:strCache>
            </c:strRef>
          </c:cat>
          <c:val>
            <c:numRef>
              <c:f>'VUOTO - Report marketing per so'!$C$50:$N$50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D937-FE44-9C02-9373B2933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2309744"/>
        <c:axId val="142310304"/>
      </c:barChart>
      <c:catAx>
        <c:axId val="1423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2310304"/>
        <c:crossesAt val="0"/>
        <c:auto val="1"/>
        <c:lblAlgn val="ctr"/>
        <c:lblOffset val="100"/>
        <c:noMultiLvlLbl val="0"/>
      </c:catAx>
      <c:valAx>
        <c:axId val="1423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23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322615713304287"/>
          <c:y val="0.94538490823719945"/>
          <c:w val="0.47354761023999514"/>
          <c:h val="5.46150917628005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68965067211902E-2"/>
          <c:y val="2.7848101265822784E-2"/>
          <c:w val="0.9590252407209906"/>
          <c:h val="0.77885198843815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'VUOTO - Report marketing per so'!$B$54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1877F2"/>
            </a:solidFill>
            <a:ln>
              <a:noFill/>
            </a:ln>
            <a:effectLst/>
          </c:spPr>
          <c:invertIfNegative val="0"/>
          <c:cat>
            <c:strRef>
              <c:f>'VUOTO - Report marketing per so'!$C$53:$N$53</c:f>
              <c:strCache>
                <c:ptCount val="12"/>
                <c:pt idx="0">
                  <c:v>APR-sett1</c:v>
                </c:pt>
                <c:pt idx="1">
                  <c:v>APR-sett2</c:v>
                </c:pt>
                <c:pt idx="2">
                  <c:v>APR-sett3</c:v>
                </c:pt>
                <c:pt idx="3">
                  <c:v>APR-sett4</c:v>
                </c:pt>
                <c:pt idx="4">
                  <c:v>MAG-sett1</c:v>
                </c:pt>
                <c:pt idx="5">
                  <c:v>MAG-sett2</c:v>
                </c:pt>
                <c:pt idx="6">
                  <c:v>MAG-sett3</c:v>
                </c:pt>
                <c:pt idx="7">
                  <c:v>MAG-sett4</c:v>
                </c:pt>
                <c:pt idx="8">
                  <c:v>GIU-sett1</c:v>
                </c:pt>
                <c:pt idx="9">
                  <c:v>GIU-sett2</c:v>
                </c:pt>
                <c:pt idx="10">
                  <c:v>GIU-sett3</c:v>
                </c:pt>
                <c:pt idx="11">
                  <c:v>GIU-sett4</c:v>
                </c:pt>
              </c:strCache>
            </c:strRef>
          </c:cat>
          <c:val>
            <c:numRef>
              <c:f>'VUOTO - Report marketing per so'!$C$54:$N$54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BFD-B446-AB31-55C443182737}"/>
            </c:ext>
          </c:extLst>
        </c:ser>
        <c:ser>
          <c:idx val="1"/>
          <c:order val="1"/>
          <c:tx>
            <c:strRef>
              <c:f>'VUOTO - Report marketing per so'!$B$55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C32AA3"/>
            </a:solidFill>
            <a:ln>
              <a:noFill/>
            </a:ln>
            <a:effectLst/>
          </c:spPr>
          <c:invertIfNegative val="0"/>
          <c:cat>
            <c:strRef>
              <c:f>'VUOTO - Report marketing per so'!$C$53:$N$53</c:f>
              <c:strCache>
                <c:ptCount val="12"/>
                <c:pt idx="0">
                  <c:v>APR-sett1</c:v>
                </c:pt>
                <c:pt idx="1">
                  <c:v>APR-sett2</c:v>
                </c:pt>
                <c:pt idx="2">
                  <c:v>APR-sett3</c:v>
                </c:pt>
                <c:pt idx="3">
                  <c:v>APR-sett4</c:v>
                </c:pt>
                <c:pt idx="4">
                  <c:v>MAG-sett1</c:v>
                </c:pt>
                <c:pt idx="5">
                  <c:v>MAG-sett2</c:v>
                </c:pt>
                <c:pt idx="6">
                  <c:v>MAG-sett3</c:v>
                </c:pt>
                <c:pt idx="7">
                  <c:v>MAG-sett4</c:v>
                </c:pt>
                <c:pt idx="8">
                  <c:v>GIU-sett1</c:v>
                </c:pt>
                <c:pt idx="9">
                  <c:v>GIU-sett2</c:v>
                </c:pt>
                <c:pt idx="10">
                  <c:v>GIU-sett3</c:v>
                </c:pt>
                <c:pt idx="11">
                  <c:v>GIU-sett4</c:v>
                </c:pt>
              </c:strCache>
            </c:strRef>
          </c:cat>
          <c:val>
            <c:numRef>
              <c:f>'VUOTO - Report marketing per so'!$C$55:$N$55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9BFD-B446-AB31-55C443182737}"/>
            </c:ext>
          </c:extLst>
        </c:ser>
        <c:ser>
          <c:idx val="2"/>
          <c:order val="2"/>
          <c:tx>
            <c:strRef>
              <c:f>'VUOTO - Report marketing per so'!$B$56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'VUOTO - Report marketing per so'!$C$53:$N$53</c:f>
              <c:strCache>
                <c:ptCount val="12"/>
                <c:pt idx="0">
                  <c:v>APR-sett1</c:v>
                </c:pt>
                <c:pt idx="1">
                  <c:v>APR-sett2</c:v>
                </c:pt>
                <c:pt idx="2">
                  <c:v>APR-sett3</c:v>
                </c:pt>
                <c:pt idx="3">
                  <c:v>APR-sett4</c:v>
                </c:pt>
                <c:pt idx="4">
                  <c:v>MAG-sett1</c:v>
                </c:pt>
                <c:pt idx="5">
                  <c:v>MAG-sett2</c:v>
                </c:pt>
                <c:pt idx="6">
                  <c:v>MAG-sett3</c:v>
                </c:pt>
                <c:pt idx="7">
                  <c:v>MAG-sett4</c:v>
                </c:pt>
                <c:pt idx="8">
                  <c:v>GIU-sett1</c:v>
                </c:pt>
                <c:pt idx="9">
                  <c:v>GIU-sett2</c:v>
                </c:pt>
                <c:pt idx="10">
                  <c:v>GIU-sett3</c:v>
                </c:pt>
                <c:pt idx="11">
                  <c:v>GIU-sett4</c:v>
                </c:pt>
              </c:strCache>
            </c:strRef>
          </c:cat>
          <c:val>
            <c:numRef>
              <c:f>'VUOTO - Report marketing per so'!$C$56:$N$56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9BFD-B446-AB31-55C443182737}"/>
            </c:ext>
          </c:extLst>
        </c:ser>
        <c:ser>
          <c:idx val="3"/>
          <c:order val="3"/>
          <c:tx>
            <c:strRef>
              <c:f>'VUOTO - Report marketing per so'!$B$57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'VUOTO - Report marketing per so'!$C$53:$N$53</c:f>
              <c:strCache>
                <c:ptCount val="12"/>
                <c:pt idx="0">
                  <c:v>APR-sett1</c:v>
                </c:pt>
                <c:pt idx="1">
                  <c:v>APR-sett2</c:v>
                </c:pt>
                <c:pt idx="2">
                  <c:v>APR-sett3</c:v>
                </c:pt>
                <c:pt idx="3">
                  <c:v>APR-sett4</c:v>
                </c:pt>
                <c:pt idx="4">
                  <c:v>MAG-sett1</c:v>
                </c:pt>
                <c:pt idx="5">
                  <c:v>MAG-sett2</c:v>
                </c:pt>
                <c:pt idx="6">
                  <c:v>MAG-sett3</c:v>
                </c:pt>
                <c:pt idx="7">
                  <c:v>MAG-sett4</c:v>
                </c:pt>
                <c:pt idx="8">
                  <c:v>GIU-sett1</c:v>
                </c:pt>
                <c:pt idx="9">
                  <c:v>GIU-sett2</c:v>
                </c:pt>
                <c:pt idx="10">
                  <c:v>GIU-sett3</c:v>
                </c:pt>
                <c:pt idx="11">
                  <c:v>GIU-sett4</c:v>
                </c:pt>
              </c:strCache>
            </c:strRef>
          </c:cat>
          <c:val>
            <c:numRef>
              <c:f>'VUOTO - Report marketing per so'!$C$57:$N$57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9BFD-B446-AB31-55C443182737}"/>
            </c:ext>
          </c:extLst>
        </c:ser>
        <c:ser>
          <c:idx val="4"/>
          <c:order val="4"/>
          <c:tx>
            <c:strRef>
              <c:f>'VUOTO - Report marketing per so'!$B$58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EFF0"/>
            </a:solidFill>
            <a:ln>
              <a:noFill/>
            </a:ln>
            <a:effectLst/>
          </c:spPr>
          <c:invertIfNegative val="0"/>
          <c:cat>
            <c:strRef>
              <c:f>'VUOTO - Report marketing per so'!$C$53:$N$53</c:f>
              <c:strCache>
                <c:ptCount val="12"/>
                <c:pt idx="0">
                  <c:v>APR-sett1</c:v>
                </c:pt>
                <c:pt idx="1">
                  <c:v>APR-sett2</c:v>
                </c:pt>
                <c:pt idx="2">
                  <c:v>APR-sett3</c:v>
                </c:pt>
                <c:pt idx="3">
                  <c:v>APR-sett4</c:v>
                </c:pt>
                <c:pt idx="4">
                  <c:v>MAG-sett1</c:v>
                </c:pt>
                <c:pt idx="5">
                  <c:v>MAG-sett2</c:v>
                </c:pt>
                <c:pt idx="6">
                  <c:v>MAG-sett3</c:v>
                </c:pt>
                <c:pt idx="7">
                  <c:v>MAG-sett4</c:v>
                </c:pt>
                <c:pt idx="8">
                  <c:v>GIU-sett1</c:v>
                </c:pt>
                <c:pt idx="9">
                  <c:v>GIU-sett2</c:v>
                </c:pt>
                <c:pt idx="10">
                  <c:v>GIU-sett3</c:v>
                </c:pt>
                <c:pt idx="11">
                  <c:v>GIU-sett4</c:v>
                </c:pt>
              </c:strCache>
            </c:strRef>
          </c:cat>
          <c:val>
            <c:numRef>
              <c:f>'VUOTO - Report marketing per so'!$C$58:$N$58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9BFD-B446-AB31-55C443182737}"/>
            </c:ext>
          </c:extLst>
        </c:ser>
        <c:ser>
          <c:idx val="5"/>
          <c:order val="5"/>
          <c:tx>
            <c:strRef>
              <c:f>'VUOTO - Report marketing per so'!$B$59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'VUOTO - Report marketing per so'!$C$53:$N$53</c:f>
              <c:strCache>
                <c:ptCount val="12"/>
                <c:pt idx="0">
                  <c:v>APR-sett1</c:v>
                </c:pt>
                <c:pt idx="1">
                  <c:v>APR-sett2</c:v>
                </c:pt>
                <c:pt idx="2">
                  <c:v>APR-sett3</c:v>
                </c:pt>
                <c:pt idx="3">
                  <c:v>APR-sett4</c:v>
                </c:pt>
                <c:pt idx="4">
                  <c:v>MAG-sett1</c:v>
                </c:pt>
                <c:pt idx="5">
                  <c:v>MAG-sett2</c:v>
                </c:pt>
                <c:pt idx="6">
                  <c:v>MAG-sett3</c:v>
                </c:pt>
                <c:pt idx="7">
                  <c:v>MAG-sett4</c:v>
                </c:pt>
                <c:pt idx="8">
                  <c:v>GIU-sett1</c:v>
                </c:pt>
                <c:pt idx="9">
                  <c:v>GIU-sett2</c:v>
                </c:pt>
                <c:pt idx="10">
                  <c:v>GIU-sett3</c:v>
                </c:pt>
                <c:pt idx="11">
                  <c:v>GIU-sett4</c:v>
                </c:pt>
              </c:strCache>
            </c:strRef>
          </c:cat>
          <c:val>
            <c:numRef>
              <c:f>'VUOTO - Report marketing per so'!$C$59:$N$59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9BFD-B446-AB31-55C443182737}"/>
            </c:ext>
          </c:extLst>
        </c:ser>
        <c:ser>
          <c:idx val="6"/>
          <c:order val="6"/>
          <c:tx>
            <c:strRef>
              <c:f>'VUOTO - Report marketing per so'!$B$60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rgbClr val="FFFC00"/>
            </a:solidFill>
            <a:ln>
              <a:noFill/>
            </a:ln>
            <a:effectLst/>
          </c:spPr>
          <c:invertIfNegative val="0"/>
          <c:cat>
            <c:strRef>
              <c:f>'VUOTO - Report marketing per so'!$C$53:$N$53</c:f>
              <c:strCache>
                <c:ptCount val="12"/>
                <c:pt idx="0">
                  <c:v>APR-sett1</c:v>
                </c:pt>
                <c:pt idx="1">
                  <c:v>APR-sett2</c:v>
                </c:pt>
                <c:pt idx="2">
                  <c:v>APR-sett3</c:v>
                </c:pt>
                <c:pt idx="3">
                  <c:v>APR-sett4</c:v>
                </c:pt>
                <c:pt idx="4">
                  <c:v>MAG-sett1</c:v>
                </c:pt>
                <c:pt idx="5">
                  <c:v>MAG-sett2</c:v>
                </c:pt>
                <c:pt idx="6">
                  <c:v>MAG-sett3</c:v>
                </c:pt>
                <c:pt idx="7">
                  <c:v>MAG-sett4</c:v>
                </c:pt>
                <c:pt idx="8">
                  <c:v>GIU-sett1</c:v>
                </c:pt>
                <c:pt idx="9">
                  <c:v>GIU-sett2</c:v>
                </c:pt>
                <c:pt idx="10">
                  <c:v>GIU-sett3</c:v>
                </c:pt>
                <c:pt idx="11">
                  <c:v>GIU-sett4</c:v>
                </c:pt>
              </c:strCache>
            </c:strRef>
          </c:cat>
          <c:val>
            <c:numRef>
              <c:f>'VUOTO - Report marketing per so'!$C$60:$N$60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9BFD-B446-AB31-55C443182737}"/>
            </c:ext>
          </c:extLst>
        </c:ser>
        <c:ser>
          <c:idx val="7"/>
          <c:order val="7"/>
          <c:tx>
            <c:strRef>
              <c:f>'VUOTO - Report marketing per so'!$B$61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rgbClr val="010101"/>
            </a:solidFill>
            <a:ln>
              <a:noFill/>
            </a:ln>
            <a:effectLst/>
          </c:spPr>
          <c:invertIfNegative val="0"/>
          <c:cat>
            <c:strRef>
              <c:f>'VUOTO - Report marketing per so'!$C$53:$N$53</c:f>
              <c:strCache>
                <c:ptCount val="12"/>
                <c:pt idx="0">
                  <c:v>APR-sett1</c:v>
                </c:pt>
                <c:pt idx="1">
                  <c:v>APR-sett2</c:v>
                </c:pt>
                <c:pt idx="2">
                  <c:v>APR-sett3</c:v>
                </c:pt>
                <c:pt idx="3">
                  <c:v>APR-sett4</c:v>
                </c:pt>
                <c:pt idx="4">
                  <c:v>MAG-sett1</c:v>
                </c:pt>
                <c:pt idx="5">
                  <c:v>MAG-sett2</c:v>
                </c:pt>
                <c:pt idx="6">
                  <c:v>MAG-sett3</c:v>
                </c:pt>
                <c:pt idx="7">
                  <c:v>MAG-sett4</c:v>
                </c:pt>
                <c:pt idx="8">
                  <c:v>GIU-sett1</c:v>
                </c:pt>
                <c:pt idx="9">
                  <c:v>GIU-sett2</c:v>
                </c:pt>
                <c:pt idx="10">
                  <c:v>GIU-sett3</c:v>
                </c:pt>
                <c:pt idx="11">
                  <c:v>GIU-sett4</c:v>
                </c:pt>
              </c:strCache>
            </c:strRef>
          </c:cat>
          <c:val>
            <c:numRef>
              <c:f>'VUOTO - Report marketing per so'!$C$61:$N$61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9BFD-B446-AB31-55C443182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2309744"/>
        <c:axId val="142310304"/>
      </c:barChart>
      <c:catAx>
        <c:axId val="1423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2310304"/>
        <c:crossesAt val="0"/>
        <c:auto val="1"/>
        <c:lblAlgn val="ctr"/>
        <c:lblOffset val="100"/>
        <c:noMultiLvlLbl val="0"/>
      </c:catAx>
      <c:valAx>
        <c:axId val="1423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23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345295200168939"/>
          <c:y val="0.94653383578743111"/>
          <c:w val="0.47309402057501432"/>
          <c:h val="5.3466164212568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68965067211902E-2"/>
          <c:y val="2.7848101265822784E-2"/>
          <c:w val="0.96007177468201088"/>
          <c:h val="0.77885198843815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'VUOTO - Report marketing per so'!$B$65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1877F2"/>
            </a:solidFill>
            <a:ln>
              <a:noFill/>
            </a:ln>
            <a:effectLst/>
          </c:spPr>
          <c:invertIfNegative val="0"/>
          <c:cat>
            <c:strRef>
              <c:f>'VUOTO - Report marketing per so'!$C$64:$N$64</c:f>
              <c:strCache>
                <c:ptCount val="12"/>
                <c:pt idx="0">
                  <c:v>LUG-sett1</c:v>
                </c:pt>
                <c:pt idx="1">
                  <c:v>LUG-sett2</c:v>
                </c:pt>
                <c:pt idx="2">
                  <c:v>LUG-sett3</c:v>
                </c:pt>
                <c:pt idx="3">
                  <c:v>LUG-sett4</c:v>
                </c:pt>
                <c:pt idx="4">
                  <c:v>AGO-sett1</c:v>
                </c:pt>
                <c:pt idx="5">
                  <c:v>AGO-sett2</c:v>
                </c:pt>
                <c:pt idx="6">
                  <c:v>AGO-sett3</c:v>
                </c:pt>
                <c:pt idx="7">
                  <c:v>AGO-sett4</c:v>
                </c:pt>
                <c:pt idx="8">
                  <c:v>SET-sett1</c:v>
                </c:pt>
                <c:pt idx="9">
                  <c:v>SET-sett2</c:v>
                </c:pt>
                <c:pt idx="10">
                  <c:v>SET-sett3</c:v>
                </c:pt>
                <c:pt idx="11">
                  <c:v>SET-sett4</c:v>
                </c:pt>
              </c:strCache>
            </c:strRef>
          </c:cat>
          <c:val>
            <c:numRef>
              <c:f>'VUOTO - Report marketing per so'!$C$65:$N$65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2DF-4E43-BED0-08B21AB5C820}"/>
            </c:ext>
          </c:extLst>
        </c:ser>
        <c:ser>
          <c:idx val="1"/>
          <c:order val="1"/>
          <c:tx>
            <c:strRef>
              <c:f>'VUOTO - Report marketing per so'!$B$66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C32AA3"/>
            </a:solidFill>
            <a:ln>
              <a:noFill/>
            </a:ln>
            <a:effectLst/>
          </c:spPr>
          <c:invertIfNegative val="0"/>
          <c:cat>
            <c:strRef>
              <c:f>'VUOTO - Report marketing per so'!$C$64:$N$64</c:f>
              <c:strCache>
                <c:ptCount val="12"/>
                <c:pt idx="0">
                  <c:v>LUG-sett1</c:v>
                </c:pt>
                <c:pt idx="1">
                  <c:v>LUG-sett2</c:v>
                </c:pt>
                <c:pt idx="2">
                  <c:v>LUG-sett3</c:v>
                </c:pt>
                <c:pt idx="3">
                  <c:v>LUG-sett4</c:v>
                </c:pt>
                <c:pt idx="4">
                  <c:v>AGO-sett1</c:v>
                </c:pt>
                <c:pt idx="5">
                  <c:v>AGO-sett2</c:v>
                </c:pt>
                <c:pt idx="6">
                  <c:v>AGO-sett3</c:v>
                </c:pt>
                <c:pt idx="7">
                  <c:v>AGO-sett4</c:v>
                </c:pt>
                <c:pt idx="8">
                  <c:v>SET-sett1</c:v>
                </c:pt>
                <c:pt idx="9">
                  <c:v>SET-sett2</c:v>
                </c:pt>
                <c:pt idx="10">
                  <c:v>SET-sett3</c:v>
                </c:pt>
                <c:pt idx="11">
                  <c:v>SET-sett4</c:v>
                </c:pt>
              </c:strCache>
            </c:strRef>
          </c:cat>
          <c:val>
            <c:numRef>
              <c:f>'VUOTO - Report marketing per so'!$C$66:$N$66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E2DF-4E43-BED0-08B21AB5C820}"/>
            </c:ext>
          </c:extLst>
        </c:ser>
        <c:ser>
          <c:idx val="2"/>
          <c:order val="2"/>
          <c:tx>
            <c:strRef>
              <c:f>'VUOTO - Report marketing per so'!$B$67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'VUOTO - Report marketing per so'!$C$64:$N$64</c:f>
              <c:strCache>
                <c:ptCount val="12"/>
                <c:pt idx="0">
                  <c:v>LUG-sett1</c:v>
                </c:pt>
                <c:pt idx="1">
                  <c:v>LUG-sett2</c:v>
                </c:pt>
                <c:pt idx="2">
                  <c:v>LUG-sett3</c:v>
                </c:pt>
                <c:pt idx="3">
                  <c:v>LUG-sett4</c:v>
                </c:pt>
                <c:pt idx="4">
                  <c:v>AGO-sett1</c:v>
                </c:pt>
                <c:pt idx="5">
                  <c:v>AGO-sett2</c:v>
                </c:pt>
                <c:pt idx="6">
                  <c:v>AGO-sett3</c:v>
                </c:pt>
                <c:pt idx="7">
                  <c:v>AGO-sett4</c:v>
                </c:pt>
                <c:pt idx="8">
                  <c:v>SET-sett1</c:v>
                </c:pt>
                <c:pt idx="9">
                  <c:v>SET-sett2</c:v>
                </c:pt>
                <c:pt idx="10">
                  <c:v>SET-sett3</c:v>
                </c:pt>
                <c:pt idx="11">
                  <c:v>SET-sett4</c:v>
                </c:pt>
              </c:strCache>
            </c:strRef>
          </c:cat>
          <c:val>
            <c:numRef>
              <c:f>'VUOTO - Report marketing per so'!$C$67:$N$67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E2DF-4E43-BED0-08B21AB5C820}"/>
            </c:ext>
          </c:extLst>
        </c:ser>
        <c:ser>
          <c:idx val="3"/>
          <c:order val="3"/>
          <c:tx>
            <c:strRef>
              <c:f>'VUOTO - Report marketing per so'!$B$68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'VUOTO - Report marketing per so'!$C$64:$N$64</c:f>
              <c:strCache>
                <c:ptCount val="12"/>
                <c:pt idx="0">
                  <c:v>LUG-sett1</c:v>
                </c:pt>
                <c:pt idx="1">
                  <c:v>LUG-sett2</c:v>
                </c:pt>
                <c:pt idx="2">
                  <c:v>LUG-sett3</c:v>
                </c:pt>
                <c:pt idx="3">
                  <c:v>LUG-sett4</c:v>
                </c:pt>
                <c:pt idx="4">
                  <c:v>AGO-sett1</c:v>
                </c:pt>
                <c:pt idx="5">
                  <c:v>AGO-sett2</c:v>
                </c:pt>
                <c:pt idx="6">
                  <c:v>AGO-sett3</c:v>
                </c:pt>
                <c:pt idx="7">
                  <c:v>AGO-sett4</c:v>
                </c:pt>
                <c:pt idx="8">
                  <c:v>SET-sett1</c:v>
                </c:pt>
                <c:pt idx="9">
                  <c:v>SET-sett2</c:v>
                </c:pt>
                <c:pt idx="10">
                  <c:v>SET-sett3</c:v>
                </c:pt>
                <c:pt idx="11">
                  <c:v>SET-sett4</c:v>
                </c:pt>
              </c:strCache>
            </c:strRef>
          </c:cat>
          <c:val>
            <c:numRef>
              <c:f>'VUOTO - Report marketing per so'!$C$68:$N$68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E2DF-4E43-BED0-08B21AB5C820}"/>
            </c:ext>
          </c:extLst>
        </c:ser>
        <c:ser>
          <c:idx val="4"/>
          <c:order val="4"/>
          <c:tx>
            <c:strRef>
              <c:f>'VUOTO - Report marketing per so'!$B$69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EFF0"/>
            </a:solidFill>
            <a:ln>
              <a:noFill/>
            </a:ln>
            <a:effectLst/>
          </c:spPr>
          <c:invertIfNegative val="0"/>
          <c:cat>
            <c:strRef>
              <c:f>'VUOTO - Report marketing per so'!$C$64:$N$64</c:f>
              <c:strCache>
                <c:ptCount val="12"/>
                <c:pt idx="0">
                  <c:v>LUG-sett1</c:v>
                </c:pt>
                <c:pt idx="1">
                  <c:v>LUG-sett2</c:v>
                </c:pt>
                <c:pt idx="2">
                  <c:v>LUG-sett3</c:v>
                </c:pt>
                <c:pt idx="3">
                  <c:v>LUG-sett4</c:v>
                </c:pt>
                <c:pt idx="4">
                  <c:v>AGO-sett1</c:v>
                </c:pt>
                <c:pt idx="5">
                  <c:v>AGO-sett2</c:v>
                </c:pt>
                <c:pt idx="6">
                  <c:v>AGO-sett3</c:v>
                </c:pt>
                <c:pt idx="7">
                  <c:v>AGO-sett4</c:v>
                </c:pt>
                <c:pt idx="8">
                  <c:v>SET-sett1</c:v>
                </c:pt>
                <c:pt idx="9">
                  <c:v>SET-sett2</c:v>
                </c:pt>
                <c:pt idx="10">
                  <c:v>SET-sett3</c:v>
                </c:pt>
                <c:pt idx="11">
                  <c:v>SET-sett4</c:v>
                </c:pt>
              </c:strCache>
            </c:strRef>
          </c:cat>
          <c:val>
            <c:numRef>
              <c:f>'VUOTO - Report marketing per so'!$C$69:$N$69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E2DF-4E43-BED0-08B21AB5C820}"/>
            </c:ext>
          </c:extLst>
        </c:ser>
        <c:ser>
          <c:idx val="5"/>
          <c:order val="5"/>
          <c:tx>
            <c:strRef>
              <c:f>'VUOTO - Report marketing per so'!$B$70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'VUOTO - Report marketing per so'!$C$64:$N$64</c:f>
              <c:strCache>
                <c:ptCount val="12"/>
                <c:pt idx="0">
                  <c:v>LUG-sett1</c:v>
                </c:pt>
                <c:pt idx="1">
                  <c:v>LUG-sett2</c:v>
                </c:pt>
                <c:pt idx="2">
                  <c:v>LUG-sett3</c:v>
                </c:pt>
                <c:pt idx="3">
                  <c:v>LUG-sett4</c:v>
                </c:pt>
                <c:pt idx="4">
                  <c:v>AGO-sett1</c:v>
                </c:pt>
                <c:pt idx="5">
                  <c:v>AGO-sett2</c:v>
                </c:pt>
                <c:pt idx="6">
                  <c:v>AGO-sett3</c:v>
                </c:pt>
                <c:pt idx="7">
                  <c:v>AGO-sett4</c:v>
                </c:pt>
                <c:pt idx="8">
                  <c:v>SET-sett1</c:v>
                </c:pt>
                <c:pt idx="9">
                  <c:v>SET-sett2</c:v>
                </c:pt>
                <c:pt idx="10">
                  <c:v>SET-sett3</c:v>
                </c:pt>
                <c:pt idx="11">
                  <c:v>SET-sett4</c:v>
                </c:pt>
              </c:strCache>
            </c:strRef>
          </c:cat>
          <c:val>
            <c:numRef>
              <c:f>'VUOTO - Report marketing per so'!$C$70:$N$70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E2DF-4E43-BED0-08B21AB5C820}"/>
            </c:ext>
          </c:extLst>
        </c:ser>
        <c:ser>
          <c:idx val="6"/>
          <c:order val="6"/>
          <c:tx>
            <c:strRef>
              <c:f>'VUOTO - Report marketing per so'!$B$71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rgbClr val="FFFC00"/>
            </a:solidFill>
            <a:ln>
              <a:noFill/>
            </a:ln>
            <a:effectLst/>
          </c:spPr>
          <c:invertIfNegative val="0"/>
          <c:cat>
            <c:strRef>
              <c:f>'VUOTO - Report marketing per so'!$C$64:$N$64</c:f>
              <c:strCache>
                <c:ptCount val="12"/>
                <c:pt idx="0">
                  <c:v>LUG-sett1</c:v>
                </c:pt>
                <c:pt idx="1">
                  <c:v>LUG-sett2</c:v>
                </c:pt>
                <c:pt idx="2">
                  <c:v>LUG-sett3</c:v>
                </c:pt>
                <c:pt idx="3">
                  <c:v>LUG-sett4</c:v>
                </c:pt>
                <c:pt idx="4">
                  <c:v>AGO-sett1</c:v>
                </c:pt>
                <c:pt idx="5">
                  <c:v>AGO-sett2</c:v>
                </c:pt>
                <c:pt idx="6">
                  <c:v>AGO-sett3</c:v>
                </c:pt>
                <c:pt idx="7">
                  <c:v>AGO-sett4</c:v>
                </c:pt>
                <c:pt idx="8">
                  <c:v>SET-sett1</c:v>
                </c:pt>
                <c:pt idx="9">
                  <c:v>SET-sett2</c:v>
                </c:pt>
                <c:pt idx="10">
                  <c:v>SET-sett3</c:v>
                </c:pt>
                <c:pt idx="11">
                  <c:v>SET-sett4</c:v>
                </c:pt>
              </c:strCache>
            </c:strRef>
          </c:cat>
          <c:val>
            <c:numRef>
              <c:f>'VUOTO - Report marketing per so'!$C$71:$N$71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E2DF-4E43-BED0-08B21AB5C820}"/>
            </c:ext>
          </c:extLst>
        </c:ser>
        <c:ser>
          <c:idx val="7"/>
          <c:order val="7"/>
          <c:tx>
            <c:strRef>
              <c:f>'VUOTO - Report marketing per so'!$B$72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rgbClr val="010101"/>
            </a:solidFill>
            <a:ln>
              <a:noFill/>
            </a:ln>
            <a:effectLst/>
          </c:spPr>
          <c:invertIfNegative val="0"/>
          <c:cat>
            <c:strRef>
              <c:f>'VUOTO - Report marketing per so'!$C$64:$N$64</c:f>
              <c:strCache>
                <c:ptCount val="12"/>
                <c:pt idx="0">
                  <c:v>LUG-sett1</c:v>
                </c:pt>
                <c:pt idx="1">
                  <c:v>LUG-sett2</c:v>
                </c:pt>
                <c:pt idx="2">
                  <c:v>LUG-sett3</c:v>
                </c:pt>
                <c:pt idx="3">
                  <c:v>LUG-sett4</c:v>
                </c:pt>
                <c:pt idx="4">
                  <c:v>AGO-sett1</c:v>
                </c:pt>
                <c:pt idx="5">
                  <c:v>AGO-sett2</c:v>
                </c:pt>
                <c:pt idx="6">
                  <c:v>AGO-sett3</c:v>
                </c:pt>
                <c:pt idx="7">
                  <c:v>AGO-sett4</c:v>
                </c:pt>
                <c:pt idx="8">
                  <c:v>SET-sett1</c:v>
                </c:pt>
                <c:pt idx="9">
                  <c:v>SET-sett2</c:v>
                </c:pt>
                <c:pt idx="10">
                  <c:v>SET-sett3</c:v>
                </c:pt>
                <c:pt idx="11">
                  <c:v>SET-sett4</c:v>
                </c:pt>
              </c:strCache>
            </c:strRef>
          </c:cat>
          <c:val>
            <c:numRef>
              <c:f>'VUOTO - Report marketing per so'!$C$72:$N$72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E2DF-4E43-BED0-08B21AB5C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2309744"/>
        <c:axId val="142310304"/>
      </c:barChart>
      <c:catAx>
        <c:axId val="1423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2310304"/>
        <c:crossesAt val="0"/>
        <c:auto val="1"/>
        <c:lblAlgn val="ctr"/>
        <c:lblOffset val="100"/>
        <c:noMultiLvlLbl val="0"/>
      </c:catAx>
      <c:valAx>
        <c:axId val="1423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23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322615713304287"/>
          <c:y val="0.94440354330708665"/>
          <c:w val="0.47354761023999514"/>
          <c:h val="5.5596456692913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168965067211902E-2"/>
          <c:y val="2.7848101265822784E-2"/>
          <c:w val="0.961907085101394"/>
          <c:h val="0.778851988438154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'VUOTO - Report marketing per so'!$B$76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1877F2"/>
            </a:solidFill>
            <a:ln>
              <a:noFill/>
            </a:ln>
            <a:effectLst/>
          </c:spPr>
          <c:invertIfNegative val="0"/>
          <c:cat>
            <c:strRef>
              <c:f>'VUOTO - Report marketing per so'!$C$75:$N$75</c:f>
              <c:strCache>
                <c:ptCount val="12"/>
                <c:pt idx="0">
                  <c:v>OTT-sett1</c:v>
                </c:pt>
                <c:pt idx="1">
                  <c:v>OTT-sett2</c:v>
                </c:pt>
                <c:pt idx="2">
                  <c:v>OTT-sett3</c:v>
                </c:pt>
                <c:pt idx="3">
                  <c:v>OTT-sett4</c:v>
                </c:pt>
                <c:pt idx="4">
                  <c:v>NOV-sett1</c:v>
                </c:pt>
                <c:pt idx="5">
                  <c:v>NOV-sett2</c:v>
                </c:pt>
                <c:pt idx="6">
                  <c:v>NOV-sett3</c:v>
                </c:pt>
                <c:pt idx="7">
                  <c:v>NOV-sett4</c:v>
                </c:pt>
                <c:pt idx="8">
                  <c:v>DIC-sett1</c:v>
                </c:pt>
                <c:pt idx="9">
                  <c:v>DIC-sett2</c:v>
                </c:pt>
                <c:pt idx="10">
                  <c:v>DIC-sett3</c:v>
                </c:pt>
                <c:pt idx="11">
                  <c:v>DIC-sett4</c:v>
                </c:pt>
              </c:strCache>
            </c:strRef>
          </c:cat>
          <c:val>
            <c:numRef>
              <c:f>'VUOTO - Report marketing per so'!$C$76:$N$76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1B6-364C-9B0A-E2A75E82D70C}"/>
            </c:ext>
          </c:extLst>
        </c:ser>
        <c:ser>
          <c:idx val="1"/>
          <c:order val="1"/>
          <c:tx>
            <c:strRef>
              <c:f>'VUOTO - Report marketing per so'!$B$77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C32AA3"/>
            </a:solidFill>
            <a:ln>
              <a:noFill/>
            </a:ln>
            <a:effectLst/>
          </c:spPr>
          <c:invertIfNegative val="0"/>
          <c:cat>
            <c:strRef>
              <c:f>'VUOTO - Report marketing per so'!$C$75:$N$75</c:f>
              <c:strCache>
                <c:ptCount val="12"/>
                <c:pt idx="0">
                  <c:v>OTT-sett1</c:v>
                </c:pt>
                <c:pt idx="1">
                  <c:v>OTT-sett2</c:v>
                </c:pt>
                <c:pt idx="2">
                  <c:v>OTT-sett3</c:v>
                </c:pt>
                <c:pt idx="3">
                  <c:v>OTT-sett4</c:v>
                </c:pt>
                <c:pt idx="4">
                  <c:v>NOV-sett1</c:v>
                </c:pt>
                <c:pt idx="5">
                  <c:v>NOV-sett2</c:v>
                </c:pt>
                <c:pt idx="6">
                  <c:v>NOV-sett3</c:v>
                </c:pt>
                <c:pt idx="7">
                  <c:v>NOV-sett4</c:v>
                </c:pt>
                <c:pt idx="8">
                  <c:v>DIC-sett1</c:v>
                </c:pt>
                <c:pt idx="9">
                  <c:v>DIC-sett2</c:v>
                </c:pt>
                <c:pt idx="10">
                  <c:v>DIC-sett3</c:v>
                </c:pt>
                <c:pt idx="11">
                  <c:v>DIC-sett4</c:v>
                </c:pt>
              </c:strCache>
            </c:strRef>
          </c:cat>
          <c:val>
            <c:numRef>
              <c:f>'VUOTO - Report marketing per so'!$C$77:$N$77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A1B6-364C-9B0A-E2A75E82D70C}"/>
            </c:ext>
          </c:extLst>
        </c:ser>
        <c:ser>
          <c:idx val="2"/>
          <c:order val="2"/>
          <c:tx>
            <c:strRef>
              <c:f>'VUOTO - Report marketing per so'!$B$78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'VUOTO - Report marketing per so'!$C$75:$N$75</c:f>
              <c:strCache>
                <c:ptCount val="12"/>
                <c:pt idx="0">
                  <c:v>OTT-sett1</c:v>
                </c:pt>
                <c:pt idx="1">
                  <c:v>OTT-sett2</c:v>
                </c:pt>
                <c:pt idx="2">
                  <c:v>OTT-sett3</c:v>
                </c:pt>
                <c:pt idx="3">
                  <c:v>OTT-sett4</c:v>
                </c:pt>
                <c:pt idx="4">
                  <c:v>NOV-sett1</c:v>
                </c:pt>
                <c:pt idx="5">
                  <c:v>NOV-sett2</c:v>
                </c:pt>
                <c:pt idx="6">
                  <c:v>NOV-sett3</c:v>
                </c:pt>
                <c:pt idx="7">
                  <c:v>NOV-sett4</c:v>
                </c:pt>
                <c:pt idx="8">
                  <c:v>DIC-sett1</c:v>
                </c:pt>
                <c:pt idx="9">
                  <c:v>DIC-sett2</c:v>
                </c:pt>
                <c:pt idx="10">
                  <c:v>DIC-sett3</c:v>
                </c:pt>
                <c:pt idx="11">
                  <c:v>DIC-sett4</c:v>
                </c:pt>
              </c:strCache>
            </c:strRef>
          </c:cat>
          <c:val>
            <c:numRef>
              <c:f>'VUOTO - Report marketing per so'!$C$78:$N$78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A1B6-364C-9B0A-E2A75E82D70C}"/>
            </c:ext>
          </c:extLst>
        </c:ser>
        <c:ser>
          <c:idx val="3"/>
          <c:order val="3"/>
          <c:tx>
            <c:strRef>
              <c:f>'VUOTO - Report marketing per so'!$B$79</c:f>
              <c:strCache>
                <c:ptCount val="1"/>
                <c:pt idx="0">
                  <c:v>Pinterest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'VUOTO - Report marketing per so'!$C$75:$N$75</c:f>
              <c:strCache>
                <c:ptCount val="12"/>
                <c:pt idx="0">
                  <c:v>OTT-sett1</c:v>
                </c:pt>
                <c:pt idx="1">
                  <c:v>OTT-sett2</c:v>
                </c:pt>
                <c:pt idx="2">
                  <c:v>OTT-sett3</c:v>
                </c:pt>
                <c:pt idx="3">
                  <c:v>OTT-sett4</c:v>
                </c:pt>
                <c:pt idx="4">
                  <c:v>NOV-sett1</c:v>
                </c:pt>
                <c:pt idx="5">
                  <c:v>NOV-sett2</c:v>
                </c:pt>
                <c:pt idx="6">
                  <c:v>NOV-sett3</c:v>
                </c:pt>
                <c:pt idx="7">
                  <c:v>NOV-sett4</c:v>
                </c:pt>
                <c:pt idx="8">
                  <c:v>DIC-sett1</c:v>
                </c:pt>
                <c:pt idx="9">
                  <c:v>DIC-sett2</c:v>
                </c:pt>
                <c:pt idx="10">
                  <c:v>DIC-sett3</c:v>
                </c:pt>
                <c:pt idx="11">
                  <c:v>DIC-sett4</c:v>
                </c:pt>
              </c:strCache>
            </c:strRef>
          </c:cat>
          <c:val>
            <c:numRef>
              <c:f>'VUOTO - Report marketing per so'!$C$79:$N$79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A1B6-364C-9B0A-E2A75E82D70C}"/>
            </c:ext>
          </c:extLst>
        </c:ser>
        <c:ser>
          <c:idx val="4"/>
          <c:order val="4"/>
          <c:tx>
            <c:strRef>
              <c:f>'VUOTO - Report marketing per so'!$B$80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00EFF0"/>
            </a:solidFill>
            <a:ln>
              <a:noFill/>
            </a:ln>
            <a:effectLst/>
          </c:spPr>
          <c:invertIfNegative val="0"/>
          <c:cat>
            <c:strRef>
              <c:f>'VUOTO - Report marketing per so'!$C$75:$N$75</c:f>
              <c:strCache>
                <c:ptCount val="12"/>
                <c:pt idx="0">
                  <c:v>OTT-sett1</c:v>
                </c:pt>
                <c:pt idx="1">
                  <c:v>OTT-sett2</c:v>
                </c:pt>
                <c:pt idx="2">
                  <c:v>OTT-sett3</c:v>
                </c:pt>
                <c:pt idx="3">
                  <c:v>OTT-sett4</c:v>
                </c:pt>
                <c:pt idx="4">
                  <c:v>NOV-sett1</c:v>
                </c:pt>
                <c:pt idx="5">
                  <c:v>NOV-sett2</c:v>
                </c:pt>
                <c:pt idx="6">
                  <c:v>NOV-sett3</c:v>
                </c:pt>
                <c:pt idx="7">
                  <c:v>NOV-sett4</c:v>
                </c:pt>
                <c:pt idx="8">
                  <c:v>DIC-sett1</c:v>
                </c:pt>
                <c:pt idx="9">
                  <c:v>DIC-sett2</c:v>
                </c:pt>
                <c:pt idx="10">
                  <c:v>DIC-sett3</c:v>
                </c:pt>
                <c:pt idx="11">
                  <c:v>DIC-sett4</c:v>
                </c:pt>
              </c:strCache>
            </c:strRef>
          </c:cat>
          <c:val>
            <c:numRef>
              <c:f>'VUOTO - Report marketing per so'!$C$80:$N$80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A1B6-364C-9B0A-E2A75E82D70C}"/>
            </c:ext>
          </c:extLst>
        </c:ser>
        <c:ser>
          <c:idx val="5"/>
          <c:order val="5"/>
          <c:tx>
            <c:strRef>
              <c:f>'VUOTO - Report marketing per so'!$B$81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'VUOTO - Report marketing per so'!$C$75:$N$75</c:f>
              <c:strCache>
                <c:ptCount val="12"/>
                <c:pt idx="0">
                  <c:v>OTT-sett1</c:v>
                </c:pt>
                <c:pt idx="1">
                  <c:v>OTT-sett2</c:v>
                </c:pt>
                <c:pt idx="2">
                  <c:v>OTT-sett3</c:v>
                </c:pt>
                <c:pt idx="3">
                  <c:v>OTT-sett4</c:v>
                </c:pt>
                <c:pt idx="4">
                  <c:v>NOV-sett1</c:v>
                </c:pt>
                <c:pt idx="5">
                  <c:v>NOV-sett2</c:v>
                </c:pt>
                <c:pt idx="6">
                  <c:v>NOV-sett3</c:v>
                </c:pt>
                <c:pt idx="7">
                  <c:v>NOV-sett4</c:v>
                </c:pt>
                <c:pt idx="8">
                  <c:v>DIC-sett1</c:v>
                </c:pt>
                <c:pt idx="9">
                  <c:v>DIC-sett2</c:v>
                </c:pt>
                <c:pt idx="10">
                  <c:v>DIC-sett3</c:v>
                </c:pt>
                <c:pt idx="11">
                  <c:v>DIC-sett4</c:v>
                </c:pt>
              </c:strCache>
            </c:strRef>
          </c:cat>
          <c:val>
            <c:numRef>
              <c:f>'VUOTO - Report marketing per so'!$C$81:$N$81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A1B6-364C-9B0A-E2A75E82D70C}"/>
            </c:ext>
          </c:extLst>
        </c:ser>
        <c:ser>
          <c:idx val="6"/>
          <c:order val="6"/>
          <c:tx>
            <c:strRef>
              <c:f>'VUOTO - Report marketing per so'!$B$82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rgbClr val="FFFC00"/>
            </a:solidFill>
            <a:ln>
              <a:noFill/>
            </a:ln>
            <a:effectLst/>
          </c:spPr>
          <c:invertIfNegative val="0"/>
          <c:cat>
            <c:strRef>
              <c:f>'VUOTO - Report marketing per so'!$C$75:$N$75</c:f>
              <c:strCache>
                <c:ptCount val="12"/>
                <c:pt idx="0">
                  <c:v>OTT-sett1</c:v>
                </c:pt>
                <c:pt idx="1">
                  <c:v>OTT-sett2</c:v>
                </c:pt>
                <c:pt idx="2">
                  <c:v>OTT-sett3</c:v>
                </c:pt>
                <c:pt idx="3">
                  <c:v>OTT-sett4</c:v>
                </c:pt>
                <c:pt idx="4">
                  <c:v>NOV-sett1</c:v>
                </c:pt>
                <c:pt idx="5">
                  <c:v>NOV-sett2</c:v>
                </c:pt>
                <c:pt idx="6">
                  <c:v>NOV-sett3</c:v>
                </c:pt>
                <c:pt idx="7">
                  <c:v>NOV-sett4</c:v>
                </c:pt>
                <c:pt idx="8">
                  <c:v>DIC-sett1</c:v>
                </c:pt>
                <c:pt idx="9">
                  <c:v>DIC-sett2</c:v>
                </c:pt>
                <c:pt idx="10">
                  <c:v>DIC-sett3</c:v>
                </c:pt>
                <c:pt idx="11">
                  <c:v>DIC-sett4</c:v>
                </c:pt>
              </c:strCache>
            </c:strRef>
          </c:cat>
          <c:val>
            <c:numRef>
              <c:f>'VUOTO - Report marketing per so'!$C$82:$N$82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A1B6-364C-9B0A-E2A75E82D70C}"/>
            </c:ext>
          </c:extLst>
        </c:ser>
        <c:ser>
          <c:idx val="7"/>
          <c:order val="7"/>
          <c:tx>
            <c:strRef>
              <c:f>'VUOTO - Report marketing per so'!$B$83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rgbClr val="010101"/>
            </a:solidFill>
            <a:ln>
              <a:noFill/>
            </a:ln>
            <a:effectLst/>
          </c:spPr>
          <c:invertIfNegative val="0"/>
          <c:cat>
            <c:strRef>
              <c:f>'VUOTO - Report marketing per so'!$C$75:$N$75</c:f>
              <c:strCache>
                <c:ptCount val="12"/>
                <c:pt idx="0">
                  <c:v>OTT-sett1</c:v>
                </c:pt>
                <c:pt idx="1">
                  <c:v>OTT-sett2</c:v>
                </c:pt>
                <c:pt idx="2">
                  <c:v>OTT-sett3</c:v>
                </c:pt>
                <c:pt idx="3">
                  <c:v>OTT-sett4</c:v>
                </c:pt>
                <c:pt idx="4">
                  <c:v>NOV-sett1</c:v>
                </c:pt>
                <c:pt idx="5">
                  <c:v>NOV-sett2</c:v>
                </c:pt>
                <c:pt idx="6">
                  <c:v>NOV-sett3</c:v>
                </c:pt>
                <c:pt idx="7">
                  <c:v>NOV-sett4</c:v>
                </c:pt>
                <c:pt idx="8">
                  <c:v>DIC-sett1</c:v>
                </c:pt>
                <c:pt idx="9">
                  <c:v>DIC-sett2</c:v>
                </c:pt>
                <c:pt idx="10">
                  <c:v>DIC-sett3</c:v>
                </c:pt>
                <c:pt idx="11">
                  <c:v>DIC-sett4</c:v>
                </c:pt>
              </c:strCache>
            </c:strRef>
          </c:cat>
          <c:val>
            <c:numRef>
              <c:f>'VUOTO - Report marketing per so'!$C$83:$N$83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A1B6-364C-9B0A-E2A75E82D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2309744"/>
        <c:axId val="142310304"/>
      </c:barChart>
      <c:catAx>
        <c:axId val="1423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2310304"/>
        <c:crossesAt val="0"/>
        <c:auto val="1"/>
        <c:lblAlgn val="ctr"/>
        <c:lblOffset val="100"/>
        <c:noMultiLvlLbl val="0"/>
      </c:catAx>
      <c:valAx>
        <c:axId val="1423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23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345295200168939"/>
          <c:y val="0.94653383578743111"/>
          <c:w val="0.47309402057501432"/>
          <c:h val="5.3466164212568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https://it.smartsheet.com/try-it?trp=38024" TargetMode="Externa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</xdr:row>
      <xdr:rowOff>88900</xdr:rowOff>
    </xdr:from>
    <xdr:to>
      <xdr:col>15</xdr:col>
      <xdr:colOff>0</xdr:colOff>
      <xdr:row>2</xdr:row>
      <xdr:rowOff>4368800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</xdr:row>
      <xdr:rowOff>0</xdr:rowOff>
    </xdr:from>
    <xdr:to>
      <xdr:col>15</xdr:col>
      <xdr:colOff>0</xdr:colOff>
      <xdr:row>5</xdr:row>
      <xdr:rowOff>5016500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FA6920AB-C8FC-B74D-9398-8BD42D829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12700</xdr:colOff>
      <xdr:row>7</xdr:row>
      <xdr:rowOff>165100</xdr:rowOff>
    </xdr:from>
    <xdr:to>
      <xdr:col>15</xdr:col>
      <xdr:colOff>0</xdr:colOff>
      <xdr:row>7</xdr:row>
      <xdr:rowOff>5181600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C4C4822-7DD1-F043-9E79-B6BBA97175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10</xdr:row>
      <xdr:rowOff>0</xdr:rowOff>
    </xdr:from>
    <xdr:to>
      <xdr:col>15</xdr:col>
      <xdr:colOff>0</xdr:colOff>
      <xdr:row>10</xdr:row>
      <xdr:rowOff>5016500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49DF255-4D1E-4D42-A0C9-ED5BBAC83C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127000</xdr:colOff>
      <xdr:row>12</xdr:row>
      <xdr:rowOff>0</xdr:rowOff>
    </xdr:from>
    <xdr:to>
      <xdr:col>15</xdr:col>
      <xdr:colOff>0</xdr:colOff>
      <xdr:row>21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E0A0B37-EB38-E146-A3EA-9BAD0A7DC4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12</xdr:col>
      <xdr:colOff>666750</xdr:colOff>
      <xdr:row>0</xdr:row>
      <xdr:rowOff>0</xdr:rowOff>
    </xdr:from>
    <xdr:to>
      <xdr:col>14</xdr:col>
      <xdr:colOff>1143374</xdr:colOff>
      <xdr:row>1</xdr:row>
      <xdr:rowOff>6600</xdr:rowOff>
    </xdr:to>
    <xdr:pic>
      <xdr:nvPicPr>
        <xdr:cNvPr id="7" name="Pictur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264C571-5BE5-7A21-CE0B-F50AC6EDA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34925" y="0"/>
          <a:ext cx="271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3</xdr:row>
      <xdr:rowOff>88900</xdr:rowOff>
    </xdr:from>
    <xdr:to>
      <xdr:col>15</xdr:col>
      <xdr:colOff>0</xdr:colOff>
      <xdr:row>3</xdr:row>
      <xdr:rowOff>4368800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9697CA-71A0-9D4D-AB25-D02423284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0</xdr:rowOff>
    </xdr:from>
    <xdr:to>
      <xdr:col>15</xdr:col>
      <xdr:colOff>0</xdr:colOff>
      <xdr:row>6</xdr:row>
      <xdr:rowOff>5016500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66B3B2-3484-0249-820C-47B34DC949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12700</xdr:colOff>
      <xdr:row>8</xdr:row>
      <xdr:rowOff>165100</xdr:rowOff>
    </xdr:from>
    <xdr:to>
      <xdr:col>15</xdr:col>
      <xdr:colOff>0</xdr:colOff>
      <xdr:row>8</xdr:row>
      <xdr:rowOff>5181600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2EAFD9E-CCD6-624C-867A-4FC3F0CD87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11</xdr:row>
      <xdr:rowOff>0</xdr:rowOff>
    </xdr:from>
    <xdr:to>
      <xdr:col>15</xdr:col>
      <xdr:colOff>0</xdr:colOff>
      <xdr:row>11</xdr:row>
      <xdr:rowOff>5016500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9535C51-D748-564A-8875-8CD7FB215F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127000</xdr:colOff>
      <xdr:row>13</xdr:row>
      <xdr:rowOff>0</xdr:rowOff>
    </xdr:from>
    <xdr:to>
      <xdr:col>15</xdr:col>
      <xdr:colOff>0</xdr:colOff>
      <xdr:row>22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9C090B2-1194-7E48-8C52-B86771FBB3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02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A1:AG84"/>
  <sheetViews>
    <sheetView showGridLines="0" tabSelected="1" zoomScaleNormal="100" zoomScalePageLayoutView="90" workbookViewId="0">
      <pane ySplit="1" topLeftCell="A2" activePane="bottomLeft" state="frozen"/>
      <selection activeCell="C1" sqref="C1"/>
      <selection pane="bottomLeft" activeCell="U3" sqref="U3"/>
    </sheetView>
  </sheetViews>
  <sheetFormatPr defaultColWidth="10.875" defaultRowHeight="15.75" x14ac:dyDescent="0.25"/>
  <cols>
    <col min="1" max="1" width="3" customWidth="1"/>
    <col min="2" max="2" width="16.875" customWidth="1"/>
    <col min="3" max="3" width="13.25" customWidth="1"/>
    <col min="4" max="4" width="13.875" customWidth="1"/>
    <col min="5" max="5" width="18.125" customWidth="1"/>
    <col min="6" max="7" width="12.375" customWidth="1"/>
    <col min="8" max="8" width="13.5" customWidth="1"/>
    <col min="9" max="9" width="13.875" customWidth="1"/>
    <col min="10" max="10" width="16.375" customWidth="1"/>
    <col min="11" max="12" width="12.375" customWidth="1"/>
    <col min="13" max="13" width="14.75" customWidth="1"/>
    <col min="14" max="14" width="14.625" customWidth="1"/>
    <col min="15" max="15" width="16.625" customWidth="1"/>
    <col min="16" max="16" width="3.375" customWidth="1"/>
    <col min="17" max="28" width="12.375" customWidth="1"/>
  </cols>
  <sheetData>
    <row r="1" spans="1:21" s="14" customFormat="1" ht="42" customHeight="1" x14ac:dyDescent="0.25">
      <c r="B1" s="44" t="s">
        <v>8</v>
      </c>
    </row>
    <row r="2" spans="1:21" ht="24" customHeight="1" x14ac:dyDescent="0.25">
      <c r="A2" s="5"/>
      <c r="B2" s="48" t="s">
        <v>10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21" ht="333" customHeight="1" x14ac:dyDescent="0.25">
      <c r="A3" s="5"/>
    </row>
    <row r="4" spans="1:21" ht="18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21" ht="24" customHeight="1" x14ac:dyDescent="0.25">
      <c r="A5" s="5"/>
      <c r="B5" s="48" t="s">
        <v>11</v>
      </c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21" ht="333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21" ht="24" customHeight="1" x14ac:dyDescent="0.25">
      <c r="A7" s="5"/>
      <c r="B7" s="48" t="s">
        <v>12</v>
      </c>
      <c r="C7" s="48"/>
      <c r="D7" s="48"/>
      <c r="E7" s="48"/>
      <c r="F7" s="48"/>
      <c r="G7" s="48"/>
      <c r="H7" s="48"/>
      <c r="I7" s="48"/>
      <c r="J7" s="48"/>
      <c r="K7" s="48"/>
      <c r="L7" s="48"/>
    </row>
    <row r="8" spans="1:21" ht="333" customHeight="1" x14ac:dyDescent="0.25">
      <c r="A8" s="5"/>
    </row>
    <row r="9" spans="1:21" ht="18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21" ht="24" customHeight="1" x14ac:dyDescent="0.25">
      <c r="A10" s="5"/>
      <c r="B10" s="48" t="s">
        <v>13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21" ht="333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21" s="43" customFormat="1" ht="35.1" customHeight="1" x14ac:dyDescent="0.25">
      <c r="A12" s="42"/>
      <c r="B12" s="49" t="s">
        <v>14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2"/>
    </row>
    <row r="13" spans="1:21" s="1" customFormat="1" ht="35.1" customHeight="1" x14ac:dyDescent="0.25">
      <c r="B13" s="9" t="s">
        <v>15</v>
      </c>
      <c r="C13" s="13" t="s">
        <v>16</v>
      </c>
      <c r="D13" s="13" t="s">
        <v>17</v>
      </c>
      <c r="E13" s="13" t="s">
        <v>18</v>
      </c>
      <c r="F13" s="13" t="s">
        <v>19</v>
      </c>
      <c r="Q13" s="6"/>
      <c r="R13" s="6"/>
      <c r="S13" s="6"/>
      <c r="T13" s="6"/>
      <c r="U13" s="6"/>
    </row>
    <row r="14" spans="1:21" s="1" customFormat="1" ht="50.1" customHeight="1" x14ac:dyDescent="0.25">
      <c r="B14" s="15" t="s">
        <v>0</v>
      </c>
      <c r="C14" s="11">
        <f>O42</f>
        <v>17380</v>
      </c>
      <c r="D14" s="11">
        <f>O53</f>
        <v>20081</v>
      </c>
      <c r="E14" s="11">
        <f>O64</f>
        <v>16885</v>
      </c>
      <c r="F14" s="11">
        <f>O75</f>
        <v>20326</v>
      </c>
      <c r="Q14" s="6"/>
      <c r="R14" s="6"/>
      <c r="S14" s="6"/>
      <c r="T14" s="6"/>
      <c r="U14" s="6"/>
    </row>
    <row r="15" spans="1:21" s="1" customFormat="1" ht="50.1" customHeight="1" x14ac:dyDescent="0.25">
      <c r="B15" s="18" t="s">
        <v>4</v>
      </c>
      <c r="C15" s="11">
        <f>O43</f>
        <v>22444</v>
      </c>
      <c r="D15" s="11">
        <f>O54</f>
        <v>15344</v>
      </c>
      <c r="E15" s="11">
        <f>O65</f>
        <v>20753</v>
      </c>
      <c r="F15" s="11">
        <f>O76</f>
        <v>18456</v>
      </c>
      <c r="Q15" s="6"/>
      <c r="R15" s="6"/>
      <c r="S15" s="6"/>
      <c r="T15" s="6"/>
      <c r="U15" s="6"/>
    </row>
    <row r="16" spans="1:21" s="1" customFormat="1" ht="50.1" customHeight="1" x14ac:dyDescent="0.25">
      <c r="B16" s="22" t="s">
        <v>1</v>
      </c>
      <c r="C16" s="11">
        <f>O44</f>
        <v>22002</v>
      </c>
      <c r="D16" s="11">
        <f>O55</f>
        <v>19460</v>
      </c>
      <c r="E16" s="11">
        <f>O66</f>
        <v>14923</v>
      </c>
      <c r="F16" s="11">
        <f>O77</f>
        <v>20285</v>
      </c>
      <c r="Q16" s="6"/>
    </row>
    <row r="17" spans="1:17" s="1" customFormat="1" ht="50.1" customHeight="1" x14ac:dyDescent="0.25">
      <c r="B17" s="21" t="s">
        <v>2</v>
      </c>
      <c r="C17" s="11">
        <f>O43</f>
        <v>22444</v>
      </c>
      <c r="D17" s="11">
        <f>O54</f>
        <v>15344</v>
      </c>
      <c r="E17" s="11">
        <f>O65</f>
        <v>20753</v>
      </c>
      <c r="F17" s="11">
        <f>O76</f>
        <v>18456</v>
      </c>
      <c r="Q17" s="6"/>
    </row>
    <row r="18" spans="1:17" s="1" customFormat="1" ht="50.1" customHeight="1" x14ac:dyDescent="0.25">
      <c r="B18" s="16" t="s">
        <v>96</v>
      </c>
      <c r="C18" s="11">
        <f t="shared" ref="C18" si="0">O44</f>
        <v>22002</v>
      </c>
      <c r="D18" s="11">
        <f t="shared" ref="D18" si="1">O55</f>
        <v>19460</v>
      </c>
      <c r="E18" s="11">
        <f t="shared" ref="E18" si="2">O66</f>
        <v>14923</v>
      </c>
      <c r="F18" s="11">
        <f t="shared" ref="F18" si="3">O77</f>
        <v>20285</v>
      </c>
      <c r="Q18" s="6"/>
    </row>
    <row r="19" spans="1:17" s="1" customFormat="1" ht="50.1" customHeight="1" x14ac:dyDescent="0.25">
      <c r="B19" s="17" t="s">
        <v>3</v>
      </c>
      <c r="C19" s="11">
        <f>O47</f>
        <v>14997</v>
      </c>
      <c r="D19" s="11">
        <f>O58</f>
        <v>18713</v>
      </c>
      <c r="E19" s="11">
        <f>O69</f>
        <v>18244</v>
      </c>
      <c r="F19" s="11">
        <f>O80</f>
        <v>24136</v>
      </c>
      <c r="Q19" s="6"/>
    </row>
    <row r="20" spans="1:17" s="1" customFormat="1" ht="50.1" customHeight="1" x14ac:dyDescent="0.25">
      <c r="B20" s="20" t="s">
        <v>6</v>
      </c>
      <c r="C20" s="11">
        <f t="shared" ref="C20" si="4">O48</f>
        <v>18018</v>
      </c>
      <c r="D20" s="11">
        <f t="shared" ref="D20:D21" si="5">O59</f>
        <v>26325</v>
      </c>
      <c r="E20" s="11">
        <f t="shared" ref="E20:E21" si="6">O70</f>
        <v>20934</v>
      </c>
      <c r="F20" s="11">
        <f t="shared" ref="F20" si="7">O81</f>
        <v>19962</v>
      </c>
      <c r="Q20" s="6"/>
    </row>
    <row r="21" spans="1:17" s="1" customFormat="1" ht="50.1" customHeight="1" thickBot="1" x14ac:dyDescent="0.3">
      <c r="B21" s="19" t="s">
        <v>5</v>
      </c>
      <c r="C21" s="12">
        <f>O49</f>
        <v>20680</v>
      </c>
      <c r="D21" s="12">
        <f t="shared" si="5"/>
        <v>22523</v>
      </c>
      <c r="E21" s="12">
        <f t="shared" si="6"/>
        <v>26060</v>
      </c>
      <c r="F21" s="12">
        <f>O82</f>
        <v>15435</v>
      </c>
      <c r="Q21" s="6"/>
    </row>
    <row r="23" spans="1:17" ht="35.1" customHeight="1" x14ac:dyDescent="0.25">
      <c r="A23" s="5"/>
      <c r="B23" s="49" t="s">
        <v>20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"/>
    </row>
    <row r="24" spans="1:17" ht="35.1" customHeight="1" x14ac:dyDescent="0.25">
      <c r="A24" s="5"/>
      <c r="B24" s="50" t="s">
        <v>0</v>
      </c>
      <c r="C24" s="27" t="s">
        <v>21</v>
      </c>
      <c r="D24" s="27" t="s">
        <v>22</v>
      </c>
      <c r="E24" s="27" t="s">
        <v>23</v>
      </c>
      <c r="G24" s="53" t="s">
        <v>4</v>
      </c>
      <c r="H24" s="28" t="s">
        <v>24</v>
      </c>
      <c r="I24" s="28" t="s">
        <v>25</v>
      </c>
      <c r="J24" s="28" t="s">
        <v>23</v>
      </c>
      <c r="L24" s="45" t="s">
        <v>6</v>
      </c>
      <c r="M24" s="29" t="s">
        <v>24</v>
      </c>
      <c r="N24" s="29" t="s">
        <v>25</v>
      </c>
      <c r="O24" s="29" t="s">
        <v>23</v>
      </c>
    </row>
    <row r="25" spans="1:17" ht="60" customHeight="1" x14ac:dyDescent="0.25">
      <c r="A25" s="5"/>
      <c r="B25" s="50"/>
      <c r="C25" s="30">
        <v>13735</v>
      </c>
      <c r="D25" s="30">
        <v>27262</v>
      </c>
      <c r="E25" s="30">
        <v>8783</v>
      </c>
      <c r="G25" s="53"/>
      <c r="H25" s="30">
        <v>19409</v>
      </c>
      <c r="I25" s="30">
        <v>23862</v>
      </c>
      <c r="J25" s="30">
        <v>9419</v>
      </c>
      <c r="L25" s="45"/>
      <c r="M25" s="30">
        <v>23540</v>
      </c>
      <c r="N25" s="30">
        <v>19487</v>
      </c>
      <c r="O25" s="30">
        <v>16840</v>
      </c>
    </row>
    <row r="26" spans="1:17" ht="35.1" customHeight="1" x14ac:dyDescent="0.25">
      <c r="A26" s="5"/>
      <c r="B26" s="50"/>
      <c r="C26" s="27" t="s">
        <v>26</v>
      </c>
      <c r="D26" s="27" t="s">
        <v>27</v>
      </c>
      <c r="E26" s="27" t="s">
        <v>28</v>
      </c>
      <c r="G26" s="53"/>
      <c r="H26" s="28" t="s">
        <v>26</v>
      </c>
      <c r="I26" s="28" t="s">
        <v>29</v>
      </c>
      <c r="J26" s="28" t="s">
        <v>28</v>
      </c>
      <c r="L26" s="45"/>
      <c r="M26" s="29" t="s">
        <v>26</v>
      </c>
      <c r="N26" s="29" t="s">
        <v>29</v>
      </c>
      <c r="O26" s="29" t="s">
        <v>28</v>
      </c>
    </row>
    <row r="27" spans="1:17" ht="60" customHeight="1" x14ac:dyDescent="0.25">
      <c r="A27" s="5"/>
      <c r="B27" s="50"/>
      <c r="C27" s="30">
        <v>14465</v>
      </c>
      <c r="D27" s="30">
        <v>18150</v>
      </c>
      <c r="E27" s="30">
        <v>10869</v>
      </c>
      <c r="G27" s="53"/>
      <c r="H27" s="30">
        <v>26407</v>
      </c>
      <c r="I27" s="30">
        <v>17866</v>
      </c>
      <c r="J27" s="30">
        <v>27133</v>
      </c>
      <c r="L27" s="45"/>
      <c r="M27" s="30">
        <v>11101</v>
      </c>
      <c r="N27" s="30">
        <v>26134</v>
      </c>
      <c r="O27" s="30">
        <v>14973</v>
      </c>
    </row>
    <row r="28" spans="1:17" ht="17.25" x14ac:dyDescent="0.3">
      <c r="A28" s="5"/>
      <c r="B28" s="31"/>
      <c r="C28" s="31"/>
      <c r="D28" s="31"/>
      <c r="E28" s="31"/>
      <c r="G28" s="31"/>
      <c r="H28" s="31"/>
      <c r="I28" s="31"/>
      <c r="J28" s="31"/>
      <c r="L28" s="31"/>
      <c r="M28" s="31"/>
      <c r="N28" s="31"/>
      <c r="O28" s="31"/>
    </row>
    <row r="29" spans="1:17" ht="35.1" customHeight="1" x14ac:dyDescent="0.25">
      <c r="A29" s="5"/>
      <c r="B29" s="51" t="s">
        <v>1</v>
      </c>
      <c r="C29" s="32" t="s">
        <v>24</v>
      </c>
      <c r="D29" s="32" t="s">
        <v>25</v>
      </c>
      <c r="E29" s="32" t="s">
        <v>30</v>
      </c>
      <c r="G29" s="54" t="s">
        <v>2</v>
      </c>
      <c r="H29" s="33" t="s">
        <v>24</v>
      </c>
      <c r="I29" s="33" t="s">
        <v>25</v>
      </c>
      <c r="J29" s="33" t="s">
        <v>23</v>
      </c>
      <c r="L29" s="46" t="s">
        <v>5</v>
      </c>
      <c r="M29" s="34" t="s">
        <v>24</v>
      </c>
      <c r="N29" s="34" t="s">
        <v>25</v>
      </c>
      <c r="O29" s="34" t="s">
        <v>23</v>
      </c>
    </row>
    <row r="30" spans="1:17" ht="60" customHeight="1" x14ac:dyDescent="0.25">
      <c r="A30" s="5"/>
      <c r="B30" s="51"/>
      <c r="C30" s="30">
        <v>21449</v>
      </c>
      <c r="D30" s="30">
        <v>18253</v>
      </c>
      <c r="E30" s="30">
        <v>15137</v>
      </c>
      <c r="G30" s="54"/>
      <c r="H30" s="30">
        <v>10732</v>
      </c>
      <c r="I30" s="30">
        <v>10864</v>
      </c>
      <c r="J30" s="30">
        <v>12138</v>
      </c>
      <c r="L30" s="46"/>
      <c r="M30" s="30">
        <v>22812</v>
      </c>
      <c r="N30" s="30">
        <v>24189</v>
      </c>
      <c r="O30" s="30">
        <v>22539</v>
      </c>
    </row>
    <row r="31" spans="1:17" ht="35.1" customHeight="1" x14ac:dyDescent="0.25">
      <c r="A31" s="5"/>
      <c r="B31" s="51"/>
      <c r="C31" s="32" t="s">
        <v>31</v>
      </c>
      <c r="D31" s="32" t="s">
        <v>32</v>
      </c>
      <c r="E31" s="32" t="s">
        <v>33</v>
      </c>
      <c r="G31" s="54"/>
      <c r="H31" s="33" t="s">
        <v>26</v>
      </c>
      <c r="I31" s="33" t="s">
        <v>29</v>
      </c>
      <c r="J31" s="33" t="s">
        <v>28</v>
      </c>
      <c r="L31" s="46"/>
      <c r="M31" s="34" t="s">
        <v>26</v>
      </c>
      <c r="N31" s="34" t="s">
        <v>29</v>
      </c>
      <c r="O31" s="34" t="s">
        <v>28</v>
      </c>
    </row>
    <row r="32" spans="1:17" ht="60" customHeight="1" x14ac:dyDescent="0.25">
      <c r="A32" s="5"/>
      <c r="B32" s="51"/>
      <c r="C32" s="30">
        <v>11115</v>
      </c>
      <c r="D32" s="30">
        <v>21772</v>
      </c>
      <c r="E32" s="30">
        <v>8504</v>
      </c>
      <c r="G32" s="54"/>
      <c r="H32" s="30">
        <v>10842</v>
      </c>
      <c r="I32" s="30">
        <v>17414</v>
      </c>
      <c r="J32" s="30">
        <v>10063</v>
      </c>
      <c r="L32" s="46"/>
      <c r="M32" s="30">
        <v>13941</v>
      </c>
      <c r="N32" s="30">
        <v>20813</v>
      </c>
      <c r="O32" s="30">
        <v>17539</v>
      </c>
    </row>
    <row r="33" spans="1:21" ht="17.25" x14ac:dyDescent="0.3">
      <c r="A33" s="5"/>
      <c r="B33" s="31"/>
      <c r="C33" s="31"/>
      <c r="D33" s="31"/>
      <c r="E33" s="31"/>
      <c r="G33" s="31"/>
      <c r="H33" s="31"/>
      <c r="I33" s="31"/>
      <c r="J33" s="31"/>
      <c r="L33" s="31"/>
      <c r="M33" s="31"/>
      <c r="N33" s="31"/>
      <c r="O33" s="31"/>
    </row>
    <row r="34" spans="1:21" ht="35.1" customHeight="1" x14ac:dyDescent="0.3">
      <c r="A34" s="5"/>
      <c r="B34" s="52" t="s">
        <v>96</v>
      </c>
      <c r="C34" s="35" t="s">
        <v>24</v>
      </c>
      <c r="D34" s="35" t="s">
        <v>25</v>
      </c>
      <c r="E34" s="35" t="s">
        <v>34</v>
      </c>
      <c r="G34" s="55" t="s">
        <v>3</v>
      </c>
      <c r="H34" s="36" t="s">
        <v>35</v>
      </c>
      <c r="I34" s="36" t="s">
        <v>36</v>
      </c>
      <c r="J34" s="36" t="s">
        <v>37</v>
      </c>
      <c r="K34" s="37"/>
      <c r="L34" s="37"/>
      <c r="M34" s="37"/>
      <c r="N34" s="37"/>
      <c r="O34" s="37"/>
    </row>
    <row r="35" spans="1:21" ht="60" customHeight="1" x14ac:dyDescent="0.3">
      <c r="A35" s="5"/>
      <c r="B35" s="52"/>
      <c r="C35" s="30">
        <v>22335</v>
      </c>
      <c r="D35" s="30">
        <v>14380</v>
      </c>
      <c r="E35" s="30">
        <v>19381</v>
      </c>
      <c r="G35" s="55"/>
      <c r="H35" s="30">
        <v>25761</v>
      </c>
      <c r="I35" s="30">
        <v>11932</v>
      </c>
      <c r="J35" s="30">
        <v>29329</v>
      </c>
      <c r="K35" s="37"/>
      <c r="L35" s="37"/>
      <c r="M35" s="37"/>
      <c r="N35" s="37"/>
      <c r="O35" s="37"/>
    </row>
    <row r="36" spans="1:21" ht="45" customHeight="1" x14ac:dyDescent="0.3">
      <c r="A36" s="5"/>
      <c r="B36" s="52"/>
      <c r="C36" s="35" t="s">
        <v>38</v>
      </c>
      <c r="D36" s="35" t="s">
        <v>39</v>
      </c>
      <c r="E36" s="35" t="s">
        <v>40</v>
      </c>
      <c r="G36" s="55"/>
      <c r="H36" s="36" t="s">
        <v>41</v>
      </c>
      <c r="I36" s="36" t="s">
        <v>32</v>
      </c>
      <c r="J36" s="36" t="s">
        <v>42</v>
      </c>
      <c r="K36" s="37"/>
      <c r="L36" s="37"/>
      <c r="M36" s="37"/>
      <c r="N36" s="37"/>
      <c r="O36" s="37"/>
    </row>
    <row r="37" spans="1:21" ht="60" customHeight="1" x14ac:dyDescent="0.3">
      <c r="A37" s="5"/>
      <c r="B37" s="52"/>
      <c r="C37" s="30">
        <v>18152</v>
      </c>
      <c r="D37" s="30">
        <v>10679</v>
      </c>
      <c r="E37" s="30">
        <v>10435</v>
      </c>
      <c r="G37" s="55"/>
      <c r="H37" s="30">
        <v>10211</v>
      </c>
      <c r="I37" s="30">
        <v>18730</v>
      </c>
      <c r="J37" s="30">
        <v>12319</v>
      </c>
      <c r="K37" s="37"/>
      <c r="L37" s="37"/>
      <c r="M37" s="37"/>
      <c r="N37" s="37"/>
      <c r="O37" s="37"/>
    </row>
    <row r="38" spans="1:2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40" spans="1:21" ht="27.95" customHeight="1" x14ac:dyDescent="0.25">
      <c r="B40" s="38" t="s">
        <v>43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Q40" s="4"/>
      <c r="R40" s="4"/>
      <c r="S40" s="4"/>
      <c r="T40" s="4"/>
      <c r="U40" s="4"/>
    </row>
    <row r="41" spans="1:21" s="1" customFormat="1" ht="20.100000000000001" customHeight="1" x14ac:dyDescent="0.25">
      <c r="B41" s="9" t="s">
        <v>15</v>
      </c>
      <c r="C41" s="10" t="s">
        <v>44</v>
      </c>
      <c r="D41" s="10" t="s">
        <v>45</v>
      </c>
      <c r="E41" s="10" t="s">
        <v>46</v>
      </c>
      <c r="F41" s="10" t="s">
        <v>47</v>
      </c>
      <c r="G41" s="10" t="s">
        <v>48</v>
      </c>
      <c r="H41" s="10" t="s">
        <v>49</v>
      </c>
      <c r="I41" s="10" t="s">
        <v>50</v>
      </c>
      <c r="J41" s="10" t="s">
        <v>51</v>
      </c>
      <c r="K41" s="10" t="s">
        <v>52</v>
      </c>
      <c r="L41" s="10" t="s">
        <v>53</v>
      </c>
      <c r="M41" s="10" t="s">
        <v>54</v>
      </c>
      <c r="N41" s="10" t="s">
        <v>55</v>
      </c>
      <c r="O41" s="13" t="s">
        <v>16</v>
      </c>
      <c r="Q41" s="6"/>
      <c r="R41" s="6"/>
      <c r="S41" s="6"/>
      <c r="T41" s="6"/>
      <c r="U41" s="6"/>
    </row>
    <row r="42" spans="1:21" s="1" customFormat="1" ht="20.100000000000001" customHeight="1" x14ac:dyDescent="0.25">
      <c r="B42" s="15" t="s">
        <v>0</v>
      </c>
      <c r="C42" s="7">
        <v>2346</v>
      </c>
      <c r="D42" s="7">
        <v>2393</v>
      </c>
      <c r="E42" s="7">
        <v>1321</v>
      </c>
      <c r="F42" s="7">
        <v>576</v>
      </c>
      <c r="G42" s="7">
        <v>1112</v>
      </c>
      <c r="H42" s="7">
        <v>827</v>
      </c>
      <c r="I42" s="7">
        <v>2417</v>
      </c>
      <c r="J42" s="7">
        <v>2159</v>
      </c>
      <c r="K42" s="7">
        <v>697</v>
      </c>
      <c r="L42" s="7">
        <v>880</v>
      </c>
      <c r="M42" s="7">
        <v>417</v>
      </c>
      <c r="N42" s="7">
        <v>2235</v>
      </c>
      <c r="O42" s="11">
        <f t="shared" ref="O42:O49" si="8">SUM(C42:N42)</f>
        <v>17380</v>
      </c>
      <c r="Q42" s="6"/>
      <c r="R42" s="6"/>
      <c r="S42" s="6"/>
      <c r="T42" s="6"/>
      <c r="U42" s="6"/>
    </row>
    <row r="43" spans="1:21" s="1" customFormat="1" ht="20.100000000000001" customHeight="1" x14ac:dyDescent="0.25">
      <c r="B43" s="18" t="s">
        <v>4</v>
      </c>
      <c r="C43" s="7">
        <v>1898</v>
      </c>
      <c r="D43" s="7">
        <v>591</v>
      </c>
      <c r="E43" s="7">
        <v>2573</v>
      </c>
      <c r="F43" s="7">
        <v>2430</v>
      </c>
      <c r="G43" s="7">
        <v>1178</v>
      </c>
      <c r="H43" s="7">
        <v>732</v>
      </c>
      <c r="I43" s="7">
        <v>2528</v>
      </c>
      <c r="J43" s="7">
        <v>2737</v>
      </c>
      <c r="K43" s="7">
        <v>1812</v>
      </c>
      <c r="L43" s="7">
        <v>2848</v>
      </c>
      <c r="M43" s="7">
        <v>616</v>
      </c>
      <c r="N43" s="7">
        <v>2501</v>
      </c>
      <c r="O43" s="11">
        <f t="shared" si="8"/>
        <v>22444</v>
      </c>
      <c r="Q43" s="6"/>
      <c r="R43" s="6"/>
      <c r="S43" s="6"/>
      <c r="T43" s="6"/>
      <c r="U43" s="6"/>
    </row>
    <row r="44" spans="1:21" s="1" customFormat="1" ht="20.100000000000001" customHeight="1" x14ac:dyDescent="0.25">
      <c r="B44" s="22" t="s">
        <v>1</v>
      </c>
      <c r="C44" s="7">
        <v>2101</v>
      </c>
      <c r="D44" s="7">
        <v>2119</v>
      </c>
      <c r="E44" s="7">
        <v>2214</v>
      </c>
      <c r="F44" s="7">
        <v>1365</v>
      </c>
      <c r="G44" s="7">
        <v>2462</v>
      </c>
      <c r="H44" s="7">
        <v>2668</v>
      </c>
      <c r="I44" s="7">
        <v>2914</v>
      </c>
      <c r="J44" s="7">
        <v>611</v>
      </c>
      <c r="K44" s="7">
        <v>433</v>
      </c>
      <c r="L44" s="7">
        <v>480</v>
      </c>
      <c r="M44" s="7">
        <v>1847</v>
      </c>
      <c r="N44" s="7">
        <v>2788</v>
      </c>
      <c r="O44" s="11">
        <f t="shared" si="8"/>
        <v>22002</v>
      </c>
      <c r="Q44" s="6"/>
    </row>
    <row r="45" spans="1:21" s="1" customFormat="1" ht="20.100000000000001" customHeight="1" x14ac:dyDescent="0.25">
      <c r="B45" s="21" t="s">
        <v>2</v>
      </c>
      <c r="C45" s="7">
        <v>1207</v>
      </c>
      <c r="D45" s="7">
        <v>574</v>
      </c>
      <c r="E45" s="7">
        <v>740</v>
      </c>
      <c r="F45" s="7">
        <v>2825</v>
      </c>
      <c r="G45" s="7">
        <v>2264</v>
      </c>
      <c r="H45" s="7">
        <v>1978</v>
      </c>
      <c r="I45" s="7">
        <v>1548</v>
      </c>
      <c r="J45" s="7">
        <v>2834</v>
      </c>
      <c r="K45" s="7">
        <v>595</v>
      </c>
      <c r="L45" s="7">
        <v>884</v>
      </c>
      <c r="M45" s="7">
        <v>2605</v>
      </c>
      <c r="N45" s="7">
        <v>1725</v>
      </c>
      <c r="O45" s="11">
        <f t="shared" si="8"/>
        <v>19779</v>
      </c>
      <c r="Q45" s="6"/>
    </row>
    <row r="46" spans="1:21" s="1" customFormat="1" ht="20.100000000000001" customHeight="1" x14ac:dyDescent="0.25">
      <c r="B46" s="16" t="s">
        <v>96</v>
      </c>
      <c r="C46" s="7">
        <v>1830</v>
      </c>
      <c r="D46" s="7">
        <v>2614</v>
      </c>
      <c r="E46" s="7">
        <v>538</v>
      </c>
      <c r="F46" s="7">
        <v>2286</v>
      </c>
      <c r="G46" s="7">
        <v>1560</v>
      </c>
      <c r="H46" s="7">
        <v>1642</v>
      </c>
      <c r="I46" s="7">
        <v>1493</v>
      </c>
      <c r="J46" s="7">
        <v>1204</v>
      </c>
      <c r="K46" s="7">
        <v>691</v>
      </c>
      <c r="L46" s="7">
        <v>2035</v>
      </c>
      <c r="M46" s="7">
        <v>677</v>
      </c>
      <c r="N46" s="7">
        <v>2352</v>
      </c>
      <c r="O46" s="11">
        <f t="shared" si="8"/>
        <v>18922</v>
      </c>
      <c r="Q46" s="6"/>
    </row>
    <row r="47" spans="1:21" s="1" customFormat="1" ht="20.100000000000001" customHeight="1" x14ac:dyDescent="0.25">
      <c r="B47" s="17" t="s">
        <v>3</v>
      </c>
      <c r="C47" s="7">
        <v>848</v>
      </c>
      <c r="D47" s="7">
        <v>677</v>
      </c>
      <c r="E47" s="7">
        <v>457</v>
      </c>
      <c r="F47" s="7">
        <v>1132</v>
      </c>
      <c r="G47" s="7">
        <v>1687</v>
      </c>
      <c r="H47" s="7">
        <v>2260</v>
      </c>
      <c r="I47" s="7">
        <v>2482</v>
      </c>
      <c r="J47" s="7">
        <v>936</v>
      </c>
      <c r="K47" s="7">
        <v>1250</v>
      </c>
      <c r="L47" s="7">
        <v>1005</v>
      </c>
      <c r="M47" s="7">
        <v>502</v>
      </c>
      <c r="N47" s="7">
        <v>1761</v>
      </c>
      <c r="O47" s="11">
        <f t="shared" si="8"/>
        <v>14997</v>
      </c>
      <c r="Q47" s="6"/>
    </row>
    <row r="48" spans="1:21" s="1" customFormat="1" ht="20.100000000000001" customHeight="1" x14ac:dyDescent="0.25">
      <c r="B48" s="20" t="s">
        <v>6</v>
      </c>
      <c r="C48" s="7">
        <v>2493</v>
      </c>
      <c r="D48" s="7">
        <v>1106</v>
      </c>
      <c r="E48" s="7">
        <v>725</v>
      </c>
      <c r="F48" s="7">
        <v>990</v>
      </c>
      <c r="G48" s="7">
        <v>1508</v>
      </c>
      <c r="H48" s="7">
        <v>2008</v>
      </c>
      <c r="I48" s="7">
        <v>2426</v>
      </c>
      <c r="J48" s="7">
        <v>1707</v>
      </c>
      <c r="K48" s="7">
        <v>887</v>
      </c>
      <c r="L48" s="7">
        <v>695</v>
      </c>
      <c r="M48" s="7">
        <v>832</v>
      </c>
      <c r="N48" s="7">
        <v>2641</v>
      </c>
      <c r="O48" s="11">
        <f t="shared" si="8"/>
        <v>18018</v>
      </c>
      <c r="Q48" s="6"/>
    </row>
    <row r="49" spans="2:33" s="1" customFormat="1" ht="20.100000000000001" customHeight="1" thickBot="1" x14ac:dyDescent="0.3">
      <c r="B49" s="19" t="s">
        <v>5</v>
      </c>
      <c r="C49" s="8">
        <v>2390</v>
      </c>
      <c r="D49" s="8">
        <v>2244</v>
      </c>
      <c r="E49" s="8">
        <v>1225</v>
      </c>
      <c r="F49" s="8">
        <v>1475</v>
      </c>
      <c r="G49" s="8">
        <v>918</v>
      </c>
      <c r="H49" s="8">
        <v>1272</v>
      </c>
      <c r="I49" s="8">
        <v>1532</v>
      </c>
      <c r="J49" s="8">
        <v>1634</v>
      </c>
      <c r="K49" s="8">
        <v>2112</v>
      </c>
      <c r="L49" s="8">
        <v>1567</v>
      </c>
      <c r="M49" s="8">
        <v>2864</v>
      </c>
      <c r="N49" s="8">
        <v>1447</v>
      </c>
      <c r="O49" s="12">
        <f t="shared" si="8"/>
        <v>20680</v>
      </c>
      <c r="Q49" s="6"/>
    </row>
    <row r="50" spans="2:33" ht="9.9499999999999993" customHeight="1" x14ac:dyDescent="0.25"/>
    <row r="51" spans="2:33" ht="27.95" customHeight="1" x14ac:dyDescent="0.25">
      <c r="B51" s="39" t="s">
        <v>56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Q51" s="4"/>
      <c r="R51" s="4"/>
      <c r="S51" s="4"/>
      <c r="T51" s="4"/>
      <c r="U51" s="4"/>
    </row>
    <row r="52" spans="2:33" s="1" customFormat="1" ht="20.100000000000001" customHeight="1" x14ac:dyDescent="0.25">
      <c r="B52" s="9" t="s">
        <v>15</v>
      </c>
      <c r="C52" s="10" t="s">
        <v>57</v>
      </c>
      <c r="D52" s="10" t="s">
        <v>58</v>
      </c>
      <c r="E52" s="10" t="s">
        <v>59</v>
      </c>
      <c r="F52" s="10" t="s">
        <v>60</v>
      </c>
      <c r="G52" s="10" t="s">
        <v>61</v>
      </c>
      <c r="H52" s="10" t="s">
        <v>62</v>
      </c>
      <c r="I52" s="10" t="s">
        <v>63</v>
      </c>
      <c r="J52" s="10" t="s">
        <v>64</v>
      </c>
      <c r="K52" s="10" t="s">
        <v>65</v>
      </c>
      <c r="L52" s="10" t="s">
        <v>66</v>
      </c>
      <c r="M52" s="10" t="s">
        <v>67</v>
      </c>
      <c r="N52" s="10" t="s">
        <v>68</v>
      </c>
      <c r="O52" s="13" t="s">
        <v>17</v>
      </c>
    </row>
    <row r="53" spans="2:33" s="1" customFormat="1" ht="20.100000000000001" customHeight="1" x14ac:dyDescent="0.25">
      <c r="B53" s="15" t="s">
        <v>0</v>
      </c>
      <c r="C53" s="7">
        <v>1992</v>
      </c>
      <c r="D53" s="7">
        <v>492</v>
      </c>
      <c r="E53" s="7">
        <v>2308</v>
      </c>
      <c r="F53" s="7">
        <v>1179</v>
      </c>
      <c r="G53" s="7">
        <v>1190</v>
      </c>
      <c r="H53" s="7">
        <v>2735</v>
      </c>
      <c r="I53" s="7">
        <v>1530</v>
      </c>
      <c r="J53" s="7">
        <v>2048</v>
      </c>
      <c r="K53" s="7">
        <v>602</v>
      </c>
      <c r="L53" s="7">
        <v>2090</v>
      </c>
      <c r="M53" s="7">
        <v>2588</v>
      </c>
      <c r="N53" s="7">
        <v>1327</v>
      </c>
      <c r="O53" s="11">
        <f>SUM(C53:N53)</f>
        <v>20081</v>
      </c>
    </row>
    <row r="54" spans="2:33" s="1" customFormat="1" ht="20.100000000000001" customHeight="1" x14ac:dyDescent="0.25">
      <c r="B54" s="18" t="s">
        <v>4</v>
      </c>
      <c r="C54" s="7">
        <v>744</v>
      </c>
      <c r="D54" s="7">
        <v>362</v>
      </c>
      <c r="E54" s="7">
        <v>2112</v>
      </c>
      <c r="F54" s="7">
        <v>2423</v>
      </c>
      <c r="G54" s="7">
        <v>2643</v>
      </c>
      <c r="H54" s="7">
        <v>434</v>
      </c>
      <c r="I54" s="7">
        <v>1822</v>
      </c>
      <c r="J54" s="7">
        <v>842</v>
      </c>
      <c r="K54" s="7">
        <v>613</v>
      </c>
      <c r="L54" s="7">
        <v>833</v>
      </c>
      <c r="M54" s="7">
        <v>1497</v>
      </c>
      <c r="N54" s="7">
        <v>1019</v>
      </c>
      <c r="O54" s="11">
        <f t="shared" ref="O54:O60" si="9">SUM(C54:N54)</f>
        <v>15344</v>
      </c>
    </row>
    <row r="55" spans="2:33" s="1" customFormat="1" ht="20.100000000000001" customHeight="1" x14ac:dyDescent="0.25">
      <c r="B55" s="22" t="s">
        <v>1</v>
      </c>
      <c r="C55" s="7">
        <v>879</v>
      </c>
      <c r="D55" s="7">
        <v>2928</v>
      </c>
      <c r="E55" s="7">
        <v>2500</v>
      </c>
      <c r="F55" s="7">
        <v>459</v>
      </c>
      <c r="G55" s="7">
        <v>854</v>
      </c>
      <c r="H55" s="7">
        <v>2416</v>
      </c>
      <c r="I55" s="7">
        <v>2061</v>
      </c>
      <c r="J55" s="7">
        <v>1038</v>
      </c>
      <c r="K55" s="7">
        <v>984</v>
      </c>
      <c r="L55" s="7">
        <v>2272</v>
      </c>
      <c r="M55" s="7">
        <v>580</v>
      </c>
      <c r="N55" s="7">
        <v>2489</v>
      </c>
      <c r="O55" s="11">
        <f t="shared" si="9"/>
        <v>19460</v>
      </c>
    </row>
    <row r="56" spans="2:33" s="1" customFormat="1" ht="20.100000000000001" customHeight="1" x14ac:dyDescent="0.25">
      <c r="B56" s="21" t="s">
        <v>2</v>
      </c>
      <c r="C56" s="7">
        <v>1814</v>
      </c>
      <c r="D56" s="7">
        <v>2083</v>
      </c>
      <c r="E56" s="7">
        <v>1912</v>
      </c>
      <c r="F56" s="7">
        <v>1891</v>
      </c>
      <c r="G56" s="7">
        <v>1220</v>
      </c>
      <c r="H56" s="7">
        <v>1203</v>
      </c>
      <c r="I56" s="7">
        <v>1407</v>
      </c>
      <c r="J56" s="7">
        <v>2980</v>
      </c>
      <c r="K56" s="7">
        <v>2219</v>
      </c>
      <c r="L56" s="7">
        <v>2395</v>
      </c>
      <c r="M56" s="7">
        <v>1488</v>
      </c>
      <c r="N56" s="7">
        <v>978</v>
      </c>
      <c r="O56" s="11">
        <f t="shared" ref="O56:O57" si="10">SUM(C56:N56)</f>
        <v>21590</v>
      </c>
    </row>
    <row r="57" spans="2:33" s="1" customFormat="1" ht="20.100000000000001" customHeight="1" x14ac:dyDescent="0.25">
      <c r="B57" s="16" t="s">
        <v>96</v>
      </c>
      <c r="C57" s="7">
        <v>887</v>
      </c>
      <c r="D57" s="7">
        <v>1523</v>
      </c>
      <c r="E57" s="7">
        <v>1913</v>
      </c>
      <c r="F57" s="7">
        <v>1306</v>
      </c>
      <c r="G57" s="7">
        <v>2477</v>
      </c>
      <c r="H57" s="7">
        <v>1130</v>
      </c>
      <c r="I57" s="7">
        <v>989</v>
      </c>
      <c r="J57" s="7">
        <v>1448</v>
      </c>
      <c r="K57" s="7">
        <v>1225</v>
      </c>
      <c r="L57" s="7">
        <v>508</v>
      </c>
      <c r="M57" s="7">
        <v>1769</v>
      </c>
      <c r="N57" s="7">
        <v>1181</v>
      </c>
      <c r="O57" s="11">
        <f t="shared" si="10"/>
        <v>16356</v>
      </c>
    </row>
    <row r="58" spans="2:33" s="1" customFormat="1" ht="20.100000000000001" customHeight="1" x14ac:dyDescent="0.25">
      <c r="B58" s="17" t="s">
        <v>3</v>
      </c>
      <c r="C58" s="7">
        <v>2751</v>
      </c>
      <c r="D58" s="7">
        <v>1072</v>
      </c>
      <c r="E58" s="7">
        <v>2115</v>
      </c>
      <c r="F58" s="7">
        <v>376</v>
      </c>
      <c r="G58" s="7">
        <v>625</v>
      </c>
      <c r="H58" s="7">
        <v>1799</v>
      </c>
      <c r="I58" s="7">
        <v>2589</v>
      </c>
      <c r="J58" s="7">
        <v>1261</v>
      </c>
      <c r="K58" s="7">
        <v>865</v>
      </c>
      <c r="L58" s="7">
        <v>1908</v>
      </c>
      <c r="M58" s="7">
        <v>675</v>
      </c>
      <c r="N58" s="7">
        <v>2677</v>
      </c>
      <c r="O58" s="11">
        <f t="shared" si="9"/>
        <v>18713</v>
      </c>
    </row>
    <row r="59" spans="2:33" s="1" customFormat="1" ht="20.100000000000001" customHeight="1" x14ac:dyDescent="0.25">
      <c r="B59" s="20" t="s">
        <v>6</v>
      </c>
      <c r="C59" s="7">
        <v>2435</v>
      </c>
      <c r="D59" s="7">
        <v>2819</v>
      </c>
      <c r="E59" s="7">
        <v>1490</v>
      </c>
      <c r="F59" s="7">
        <v>2798</v>
      </c>
      <c r="G59" s="7">
        <v>2765</v>
      </c>
      <c r="H59" s="7">
        <v>1168</v>
      </c>
      <c r="I59" s="7">
        <v>2021</v>
      </c>
      <c r="J59" s="7">
        <v>2778</v>
      </c>
      <c r="K59" s="7">
        <v>1902</v>
      </c>
      <c r="L59" s="7">
        <v>2954</v>
      </c>
      <c r="M59" s="7">
        <v>1754</v>
      </c>
      <c r="N59" s="7">
        <v>1441</v>
      </c>
      <c r="O59" s="11">
        <f t="shared" si="9"/>
        <v>26325</v>
      </c>
    </row>
    <row r="60" spans="2:33" s="1" customFormat="1" ht="20.100000000000001" customHeight="1" thickBot="1" x14ac:dyDescent="0.3">
      <c r="B60" s="19" t="s">
        <v>5</v>
      </c>
      <c r="C60" s="8">
        <v>1171</v>
      </c>
      <c r="D60" s="8">
        <v>2304</v>
      </c>
      <c r="E60" s="8">
        <v>2363</v>
      </c>
      <c r="F60" s="8">
        <v>2887</v>
      </c>
      <c r="G60" s="8">
        <v>1201</v>
      </c>
      <c r="H60" s="8">
        <v>2682</v>
      </c>
      <c r="I60" s="8">
        <v>1348</v>
      </c>
      <c r="J60" s="8">
        <v>1279</v>
      </c>
      <c r="K60" s="8">
        <v>2400</v>
      </c>
      <c r="L60" s="8">
        <v>2956</v>
      </c>
      <c r="M60" s="8">
        <v>1368</v>
      </c>
      <c r="N60" s="8">
        <v>564</v>
      </c>
      <c r="O60" s="12">
        <f t="shared" si="9"/>
        <v>22523</v>
      </c>
    </row>
    <row r="61" spans="2:33" ht="9.9499999999999993" customHeight="1" x14ac:dyDescent="0.25"/>
    <row r="62" spans="2:33" ht="27.95" customHeight="1" x14ac:dyDescent="0.25">
      <c r="B62" s="40" t="s">
        <v>69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AC62" s="4"/>
      <c r="AD62" s="4"/>
      <c r="AE62" s="4"/>
      <c r="AF62" s="4"/>
      <c r="AG62" s="4"/>
    </row>
    <row r="63" spans="2:33" s="1" customFormat="1" ht="20.100000000000001" customHeight="1" x14ac:dyDescent="0.25">
      <c r="B63" s="9" t="s">
        <v>15</v>
      </c>
      <c r="C63" s="10" t="s">
        <v>70</v>
      </c>
      <c r="D63" s="10" t="s">
        <v>71</v>
      </c>
      <c r="E63" s="10" t="s">
        <v>72</v>
      </c>
      <c r="F63" s="10" t="s">
        <v>73</v>
      </c>
      <c r="G63" s="10" t="s">
        <v>74</v>
      </c>
      <c r="H63" s="10" t="s">
        <v>75</v>
      </c>
      <c r="I63" s="10" t="s">
        <v>76</v>
      </c>
      <c r="J63" s="10" t="s">
        <v>77</v>
      </c>
      <c r="K63" s="10" t="s">
        <v>78</v>
      </c>
      <c r="L63" s="10" t="s">
        <v>79</v>
      </c>
      <c r="M63" s="10" t="s">
        <v>80</v>
      </c>
      <c r="N63" s="10" t="s">
        <v>81</v>
      </c>
      <c r="O63" s="13" t="s">
        <v>18</v>
      </c>
      <c r="AC63" s="6"/>
      <c r="AD63" s="6"/>
      <c r="AE63" s="6"/>
      <c r="AF63" s="6"/>
      <c r="AG63" s="6"/>
    </row>
    <row r="64" spans="2:33" s="1" customFormat="1" ht="20.100000000000001" customHeight="1" x14ac:dyDescent="0.25">
      <c r="B64" s="15" t="s">
        <v>0</v>
      </c>
      <c r="C64" s="7">
        <v>2823</v>
      </c>
      <c r="D64" s="7">
        <v>482</v>
      </c>
      <c r="E64" s="7">
        <v>1134</v>
      </c>
      <c r="F64" s="7">
        <v>626</v>
      </c>
      <c r="G64" s="7">
        <v>2334</v>
      </c>
      <c r="H64" s="7">
        <v>1181</v>
      </c>
      <c r="I64" s="7">
        <v>774</v>
      </c>
      <c r="J64" s="7">
        <v>2223</v>
      </c>
      <c r="K64" s="7">
        <v>1921</v>
      </c>
      <c r="L64" s="7">
        <v>744</v>
      </c>
      <c r="M64" s="7">
        <v>1856</v>
      </c>
      <c r="N64" s="7">
        <v>787</v>
      </c>
      <c r="O64" s="11">
        <f>SUM(C64:N64)</f>
        <v>16885</v>
      </c>
      <c r="AC64" s="6"/>
      <c r="AD64" s="6"/>
      <c r="AE64" s="6"/>
      <c r="AF64" s="6"/>
      <c r="AG64" s="6"/>
    </row>
    <row r="65" spans="2:33" s="1" customFormat="1" ht="20.100000000000001" customHeight="1" x14ac:dyDescent="0.25">
      <c r="B65" s="18" t="s">
        <v>4</v>
      </c>
      <c r="C65" s="7">
        <v>724</v>
      </c>
      <c r="D65" s="7">
        <v>1675</v>
      </c>
      <c r="E65" s="7">
        <v>906</v>
      </c>
      <c r="F65" s="7">
        <v>1034</v>
      </c>
      <c r="G65" s="7">
        <v>1044</v>
      </c>
      <c r="H65" s="7">
        <v>2251</v>
      </c>
      <c r="I65" s="7">
        <v>2342</v>
      </c>
      <c r="J65" s="7">
        <v>2513</v>
      </c>
      <c r="K65" s="7">
        <v>1713</v>
      </c>
      <c r="L65" s="7">
        <v>2475</v>
      </c>
      <c r="M65" s="7">
        <v>2792</v>
      </c>
      <c r="N65" s="7">
        <v>1284</v>
      </c>
      <c r="O65" s="11">
        <f t="shared" ref="O65:O71" si="11">SUM(C65:N65)</f>
        <v>20753</v>
      </c>
      <c r="AC65" s="6"/>
      <c r="AD65" s="6"/>
      <c r="AE65" s="6"/>
      <c r="AF65" s="6"/>
      <c r="AG65" s="6"/>
    </row>
    <row r="66" spans="2:33" s="1" customFormat="1" ht="20.100000000000001" customHeight="1" x14ac:dyDescent="0.25">
      <c r="B66" s="22" t="s">
        <v>1</v>
      </c>
      <c r="C66" s="7">
        <v>2202</v>
      </c>
      <c r="D66" s="7">
        <v>991</v>
      </c>
      <c r="E66" s="7">
        <v>2438</v>
      </c>
      <c r="F66" s="7">
        <v>415</v>
      </c>
      <c r="G66" s="7">
        <v>400</v>
      </c>
      <c r="H66" s="7">
        <v>841</v>
      </c>
      <c r="I66" s="7">
        <v>503</v>
      </c>
      <c r="J66" s="7">
        <v>583</v>
      </c>
      <c r="K66" s="7">
        <v>604</v>
      </c>
      <c r="L66" s="7">
        <v>2014</v>
      </c>
      <c r="M66" s="7">
        <v>2022</v>
      </c>
      <c r="N66" s="7">
        <v>1910</v>
      </c>
      <c r="O66" s="11">
        <f t="shared" si="11"/>
        <v>14923</v>
      </c>
      <c r="AC66" s="6"/>
    </row>
    <row r="67" spans="2:33" s="1" customFormat="1" ht="20.100000000000001" customHeight="1" x14ac:dyDescent="0.25">
      <c r="B67" s="21" t="s">
        <v>2</v>
      </c>
      <c r="C67" s="7">
        <v>2428</v>
      </c>
      <c r="D67" s="7">
        <v>1263</v>
      </c>
      <c r="E67" s="7">
        <v>2820</v>
      </c>
      <c r="F67" s="7">
        <v>2444</v>
      </c>
      <c r="G67" s="7">
        <v>2496</v>
      </c>
      <c r="H67" s="7">
        <v>773</v>
      </c>
      <c r="I67" s="7">
        <v>2165</v>
      </c>
      <c r="J67" s="7">
        <v>2345</v>
      </c>
      <c r="K67" s="7">
        <v>421</v>
      </c>
      <c r="L67" s="7">
        <v>886</v>
      </c>
      <c r="M67" s="7">
        <v>804</v>
      </c>
      <c r="N67" s="7">
        <v>1512</v>
      </c>
      <c r="O67" s="11">
        <f t="shared" ref="O67:O68" si="12">SUM(C67:N67)</f>
        <v>20357</v>
      </c>
      <c r="AC67" s="6"/>
    </row>
    <row r="68" spans="2:33" s="1" customFormat="1" ht="20.100000000000001" customHeight="1" x14ac:dyDescent="0.25">
      <c r="B68" s="16" t="s">
        <v>96</v>
      </c>
      <c r="C68" s="7">
        <v>1313</v>
      </c>
      <c r="D68" s="7">
        <v>446</v>
      </c>
      <c r="E68" s="7">
        <v>1053</v>
      </c>
      <c r="F68" s="7">
        <v>681</v>
      </c>
      <c r="G68" s="7">
        <v>2326</v>
      </c>
      <c r="H68" s="7">
        <v>2896</v>
      </c>
      <c r="I68" s="7">
        <v>981</v>
      </c>
      <c r="J68" s="7">
        <v>2561</v>
      </c>
      <c r="K68" s="7">
        <v>1344</v>
      </c>
      <c r="L68" s="7">
        <v>1610</v>
      </c>
      <c r="M68" s="7">
        <v>624</v>
      </c>
      <c r="N68" s="7">
        <v>539</v>
      </c>
      <c r="O68" s="11">
        <f t="shared" si="12"/>
        <v>16374</v>
      </c>
      <c r="AC68" s="6"/>
    </row>
    <row r="69" spans="2:33" s="1" customFormat="1" ht="20.100000000000001" customHeight="1" x14ac:dyDescent="0.25">
      <c r="B69" s="17" t="s">
        <v>3</v>
      </c>
      <c r="C69" s="7">
        <v>1409</v>
      </c>
      <c r="D69" s="7">
        <v>2898</v>
      </c>
      <c r="E69" s="7">
        <v>1249</v>
      </c>
      <c r="F69" s="7">
        <v>589</v>
      </c>
      <c r="G69" s="7">
        <v>1204</v>
      </c>
      <c r="H69" s="7">
        <v>2621</v>
      </c>
      <c r="I69" s="7">
        <v>923</v>
      </c>
      <c r="J69" s="7">
        <v>427</v>
      </c>
      <c r="K69" s="7">
        <v>2792</v>
      </c>
      <c r="L69" s="7">
        <v>2815</v>
      </c>
      <c r="M69" s="7">
        <v>401</v>
      </c>
      <c r="N69" s="7">
        <v>916</v>
      </c>
      <c r="O69" s="11">
        <f t="shared" si="11"/>
        <v>18244</v>
      </c>
      <c r="AC69" s="6"/>
    </row>
    <row r="70" spans="2:33" s="1" customFormat="1" ht="20.100000000000001" customHeight="1" x14ac:dyDescent="0.25">
      <c r="B70" s="20" t="s">
        <v>6</v>
      </c>
      <c r="C70" s="7">
        <v>1383</v>
      </c>
      <c r="D70" s="7">
        <v>2292</v>
      </c>
      <c r="E70" s="7">
        <v>2184</v>
      </c>
      <c r="F70" s="7">
        <v>1759</v>
      </c>
      <c r="G70" s="7">
        <v>944</v>
      </c>
      <c r="H70" s="7">
        <v>606</v>
      </c>
      <c r="I70" s="7">
        <v>1149</v>
      </c>
      <c r="J70" s="7">
        <v>2932</v>
      </c>
      <c r="K70" s="7">
        <v>1861</v>
      </c>
      <c r="L70" s="7">
        <v>2213</v>
      </c>
      <c r="M70" s="7">
        <v>2042</v>
      </c>
      <c r="N70" s="7">
        <v>1569</v>
      </c>
      <c r="O70" s="11">
        <f t="shared" si="11"/>
        <v>20934</v>
      </c>
      <c r="AC70" s="6"/>
    </row>
    <row r="71" spans="2:33" s="1" customFormat="1" ht="20.100000000000001" customHeight="1" thickBot="1" x14ac:dyDescent="0.3">
      <c r="B71" s="19" t="s">
        <v>5</v>
      </c>
      <c r="C71" s="8">
        <v>2489</v>
      </c>
      <c r="D71" s="8">
        <v>1947</v>
      </c>
      <c r="E71" s="8">
        <v>1087</v>
      </c>
      <c r="F71" s="8">
        <v>2149</v>
      </c>
      <c r="G71" s="8">
        <v>2374</v>
      </c>
      <c r="H71" s="8">
        <v>1894</v>
      </c>
      <c r="I71" s="8">
        <v>1864</v>
      </c>
      <c r="J71" s="8">
        <v>2883</v>
      </c>
      <c r="K71" s="8">
        <v>2212</v>
      </c>
      <c r="L71" s="8">
        <v>2627</v>
      </c>
      <c r="M71" s="8">
        <v>2343</v>
      </c>
      <c r="N71" s="8">
        <v>2191</v>
      </c>
      <c r="O71" s="12">
        <f t="shared" si="11"/>
        <v>26060</v>
      </c>
      <c r="AC71" s="6"/>
    </row>
    <row r="72" spans="2:33" ht="9.9499999999999993" customHeight="1" x14ac:dyDescent="0.25"/>
    <row r="73" spans="2:33" ht="27.95" customHeight="1" x14ac:dyDescent="0.25">
      <c r="B73" s="41" t="s">
        <v>82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Q73" s="4"/>
      <c r="R73" s="4"/>
      <c r="S73" s="4"/>
      <c r="T73" s="4"/>
      <c r="U73" s="4"/>
    </row>
    <row r="74" spans="2:33" s="1" customFormat="1" ht="20.100000000000001" customHeight="1" x14ac:dyDescent="0.25">
      <c r="B74" s="9" t="s">
        <v>15</v>
      </c>
      <c r="C74" s="10" t="s">
        <v>83</v>
      </c>
      <c r="D74" s="10" t="s">
        <v>84</v>
      </c>
      <c r="E74" s="10" t="s">
        <v>85</v>
      </c>
      <c r="F74" s="10" t="s">
        <v>86</v>
      </c>
      <c r="G74" s="10" t="s">
        <v>87</v>
      </c>
      <c r="H74" s="10" t="s">
        <v>88</v>
      </c>
      <c r="I74" s="10" t="s">
        <v>89</v>
      </c>
      <c r="J74" s="10" t="s">
        <v>90</v>
      </c>
      <c r="K74" s="10" t="s">
        <v>91</v>
      </c>
      <c r="L74" s="10" t="s">
        <v>92</v>
      </c>
      <c r="M74" s="10" t="s">
        <v>93</v>
      </c>
      <c r="N74" s="10" t="s">
        <v>94</v>
      </c>
      <c r="O74" s="13" t="s">
        <v>19</v>
      </c>
    </row>
    <row r="75" spans="2:33" s="1" customFormat="1" ht="20.100000000000001" customHeight="1" x14ac:dyDescent="0.25">
      <c r="B75" s="15" t="s">
        <v>0</v>
      </c>
      <c r="C75" s="7">
        <v>1318</v>
      </c>
      <c r="D75" s="7">
        <v>1423</v>
      </c>
      <c r="E75" s="7">
        <v>2146</v>
      </c>
      <c r="F75" s="7">
        <v>2793</v>
      </c>
      <c r="G75" s="7">
        <v>1418</v>
      </c>
      <c r="H75" s="7">
        <v>1094</v>
      </c>
      <c r="I75" s="7">
        <v>1710</v>
      </c>
      <c r="J75" s="7">
        <v>1430</v>
      </c>
      <c r="K75" s="7">
        <v>979</v>
      </c>
      <c r="L75" s="7">
        <v>422</v>
      </c>
      <c r="M75" s="7">
        <v>2656</v>
      </c>
      <c r="N75" s="7">
        <v>2937</v>
      </c>
      <c r="O75" s="11">
        <f>SUM(C75:N75)</f>
        <v>20326</v>
      </c>
    </row>
    <row r="76" spans="2:33" s="1" customFormat="1" ht="20.100000000000001" customHeight="1" x14ac:dyDescent="0.25">
      <c r="B76" s="18" t="s">
        <v>4</v>
      </c>
      <c r="C76" s="7">
        <v>1773</v>
      </c>
      <c r="D76" s="7">
        <v>1298</v>
      </c>
      <c r="E76" s="7">
        <v>2172</v>
      </c>
      <c r="F76" s="7">
        <v>996</v>
      </c>
      <c r="G76" s="7">
        <v>1320</v>
      </c>
      <c r="H76" s="7">
        <v>1920</v>
      </c>
      <c r="I76" s="7">
        <v>2125</v>
      </c>
      <c r="J76" s="7">
        <v>383</v>
      </c>
      <c r="K76" s="7">
        <v>2690</v>
      </c>
      <c r="L76" s="7">
        <v>1311</v>
      </c>
      <c r="M76" s="7">
        <v>436</v>
      </c>
      <c r="N76" s="7">
        <v>2032</v>
      </c>
      <c r="O76" s="11">
        <f t="shared" ref="O76:O82" si="13">SUM(C76:N76)</f>
        <v>18456</v>
      </c>
    </row>
    <row r="77" spans="2:33" s="1" customFormat="1" ht="20.100000000000001" customHeight="1" x14ac:dyDescent="0.25">
      <c r="B77" s="22" t="s">
        <v>1</v>
      </c>
      <c r="C77" s="7">
        <v>798</v>
      </c>
      <c r="D77" s="7">
        <v>526</v>
      </c>
      <c r="E77" s="7">
        <v>2087</v>
      </c>
      <c r="F77" s="7">
        <v>1206</v>
      </c>
      <c r="G77" s="7">
        <v>1467</v>
      </c>
      <c r="H77" s="7">
        <v>1682</v>
      </c>
      <c r="I77" s="7">
        <v>2526</v>
      </c>
      <c r="J77" s="7">
        <v>1216</v>
      </c>
      <c r="K77" s="7">
        <v>707</v>
      </c>
      <c r="L77" s="7">
        <v>2278</v>
      </c>
      <c r="M77" s="7">
        <v>2884</v>
      </c>
      <c r="N77" s="7">
        <v>2908</v>
      </c>
      <c r="O77" s="11">
        <f t="shared" si="13"/>
        <v>20285</v>
      </c>
    </row>
    <row r="78" spans="2:33" s="1" customFormat="1" ht="20.100000000000001" customHeight="1" x14ac:dyDescent="0.25">
      <c r="B78" s="21" t="s">
        <v>2</v>
      </c>
      <c r="C78" s="7">
        <v>2424</v>
      </c>
      <c r="D78" s="7">
        <v>2136</v>
      </c>
      <c r="E78" s="7">
        <v>917</v>
      </c>
      <c r="F78" s="7">
        <v>654</v>
      </c>
      <c r="G78" s="7">
        <v>2735</v>
      </c>
      <c r="H78" s="7">
        <v>1688</v>
      </c>
      <c r="I78" s="7">
        <v>2449</v>
      </c>
      <c r="J78" s="7">
        <v>2600</v>
      </c>
      <c r="K78" s="7">
        <v>775</v>
      </c>
      <c r="L78" s="7">
        <v>574</v>
      </c>
      <c r="M78" s="7">
        <v>2892</v>
      </c>
      <c r="N78" s="7">
        <v>1127</v>
      </c>
      <c r="O78" s="11">
        <f t="shared" ref="O78:O79" si="14">SUM(C78:N78)</f>
        <v>20971</v>
      </c>
    </row>
    <row r="79" spans="2:33" s="1" customFormat="1" ht="20.100000000000001" customHeight="1" x14ac:dyDescent="0.25">
      <c r="B79" s="16" t="s">
        <v>96</v>
      </c>
      <c r="C79" s="7">
        <v>889</v>
      </c>
      <c r="D79" s="7">
        <v>2774</v>
      </c>
      <c r="E79" s="7">
        <v>1487</v>
      </c>
      <c r="F79" s="7">
        <v>2345</v>
      </c>
      <c r="G79" s="7">
        <v>879</v>
      </c>
      <c r="H79" s="7">
        <v>2342</v>
      </c>
      <c r="I79" s="7">
        <v>1569</v>
      </c>
      <c r="J79" s="7">
        <v>772</v>
      </c>
      <c r="K79" s="7">
        <v>1758</v>
      </c>
      <c r="L79" s="7">
        <v>1278</v>
      </c>
      <c r="M79" s="7">
        <v>2959</v>
      </c>
      <c r="N79" s="7">
        <v>1953</v>
      </c>
      <c r="O79" s="11">
        <f t="shared" si="14"/>
        <v>21005</v>
      </c>
    </row>
    <row r="80" spans="2:33" s="1" customFormat="1" ht="20.100000000000001" customHeight="1" x14ac:dyDescent="0.25">
      <c r="B80" s="17" t="s">
        <v>3</v>
      </c>
      <c r="C80" s="7">
        <v>2168</v>
      </c>
      <c r="D80" s="7">
        <v>1711</v>
      </c>
      <c r="E80" s="7">
        <v>1310</v>
      </c>
      <c r="F80" s="7">
        <v>2358</v>
      </c>
      <c r="G80" s="7">
        <v>2871</v>
      </c>
      <c r="H80" s="7">
        <v>1870</v>
      </c>
      <c r="I80" s="7">
        <v>1150</v>
      </c>
      <c r="J80" s="7">
        <v>2611</v>
      </c>
      <c r="K80" s="7">
        <v>822</v>
      </c>
      <c r="L80" s="7">
        <v>2706</v>
      </c>
      <c r="M80" s="7">
        <v>1678</v>
      </c>
      <c r="N80" s="7">
        <v>2881</v>
      </c>
      <c r="O80" s="11">
        <f t="shared" si="13"/>
        <v>24136</v>
      </c>
    </row>
    <row r="81" spans="2:15" s="1" customFormat="1" ht="20.100000000000001" customHeight="1" x14ac:dyDescent="0.25">
      <c r="B81" s="20" t="s">
        <v>6</v>
      </c>
      <c r="C81" s="7">
        <v>481</v>
      </c>
      <c r="D81" s="7">
        <v>2630</v>
      </c>
      <c r="E81" s="7">
        <v>1362</v>
      </c>
      <c r="F81" s="7">
        <v>412</v>
      </c>
      <c r="G81" s="7">
        <v>1698</v>
      </c>
      <c r="H81" s="7">
        <v>1637</v>
      </c>
      <c r="I81" s="7">
        <v>2362</v>
      </c>
      <c r="J81" s="7">
        <v>657</v>
      </c>
      <c r="K81" s="7">
        <v>2179</v>
      </c>
      <c r="L81" s="7">
        <v>2536</v>
      </c>
      <c r="M81" s="7">
        <v>2006</v>
      </c>
      <c r="N81" s="7">
        <v>2002</v>
      </c>
      <c r="O81" s="11">
        <f t="shared" si="13"/>
        <v>19962</v>
      </c>
    </row>
    <row r="82" spans="2:15" s="1" customFormat="1" ht="20.100000000000001" customHeight="1" thickBot="1" x14ac:dyDescent="0.3">
      <c r="B82" s="19" t="s">
        <v>5</v>
      </c>
      <c r="C82" s="8">
        <v>2252</v>
      </c>
      <c r="D82" s="8">
        <v>2015</v>
      </c>
      <c r="E82" s="8">
        <v>909</v>
      </c>
      <c r="F82" s="8">
        <v>472</v>
      </c>
      <c r="G82" s="8">
        <v>1117</v>
      </c>
      <c r="H82" s="8">
        <v>840</v>
      </c>
      <c r="I82" s="8">
        <v>396</v>
      </c>
      <c r="J82" s="8">
        <v>1689</v>
      </c>
      <c r="K82" s="8">
        <v>861</v>
      </c>
      <c r="L82" s="8">
        <v>1763</v>
      </c>
      <c r="M82" s="8">
        <v>345</v>
      </c>
      <c r="N82" s="8">
        <v>2776</v>
      </c>
      <c r="O82" s="12">
        <f t="shared" si="13"/>
        <v>15435</v>
      </c>
    </row>
    <row r="83" spans="2:15" ht="9.9499999999999993" customHeight="1" x14ac:dyDescent="0.25"/>
    <row r="84" spans="2:15" ht="50.1" customHeight="1" x14ac:dyDescent="0.25">
      <c r="B84" s="47" t="s">
        <v>95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</row>
  </sheetData>
  <mergeCells count="15">
    <mergeCell ref="L24:L27"/>
    <mergeCell ref="L29:L32"/>
    <mergeCell ref="B84:O84"/>
    <mergeCell ref="B2:L2"/>
    <mergeCell ref="B12:L12"/>
    <mergeCell ref="B23:L23"/>
    <mergeCell ref="B5:L5"/>
    <mergeCell ref="B7:L7"/>
    <mergeCell ref="B10:L10"/>
    <mergeCell ref="B24:B27"/>
    <mergeCell ref="B29:B32"/>
    <mergeCell ref="B34:B37"/>
    <mergeCell ref="G24:G27"/>
    <mergeCell ref="G29:G32"/>
    <mergeCell ref="G34:G37"/>
  </mergeCells>
  <hyperlinks>
    <hyperlink ref="B84:O84" r:id="rId1" display="CLICCA QUI PER CREARE IN SMARTSHEET" xr:uid="{7D4049C9-555C-49D2-A773-2925B99FA2B8}"/>
  </hyperlinks>
  <pageMargins left="0.4" right="0.4" top="0.4" bottom="0.4" header="0" footer="0"/>
  <pageSetup scale="70" fitToHeight="0" orientation="landscape" horizontalDpi="0" verticalDpi="0" r:id="rId2"/>
  <rowBreaks count="4" manualBreakCount="4">
    <brk id="6" max="16383" man="1"/>
    <brk id="11" max="16383" man="1"/>
    <brk id="22" max="16383" man="1"/>
    <brk id="39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73E87-6D7F-0B42-9B54-A1CE64065BDB}">
  <sheetPr>
    <tabColor theme="3" tint="0.79998168889431442"/>
    <pageSetUpPr fitToPage="1"/>
  </sheetPr>
  <dimension ref="A1:AG84"/>
  <sheetViews>
    <sheetView showGridLines="0" zoomScaleNormal="100" zoomScalePageLayoutView="90" workbookViewId="0">
      <selection activeCell="B80" sqref="B80"/>
    </sheetView>
  </sheetViews>
  <sheetFormatPr defaultColWidth="10.875" defaultRowHeight="15.75" x14ac:dyDescent="0.25"/>
  <cols>
    <col min="1" max="1" width="3" customWidth="1"/>
    <col min="2" max="2" width="17.125" customWidth="1"/>
    <col min="3" max="3" width="13.875" customWidth="1"/>
    <col min="4" max="4" width="14.125" customWidth="1"/>
    <col min="5" max="5" width="15.375" customWidth="1"/>
    <col min="6" max="7" width="12.375" customWidth="1"/>
    <col min="8" max="8" width="14.25" customWidth="1"/>
    <col min="9" max="9" width="15.5" customWidth="1"/>
    <col min="10" max="10" width="16.5" customWidth="1"/>
    <col min="11" max="12" width="12.375" customWidth="1"/>
    <col min="13" max="13" width="14.5" customWidth="1"/>
    <col min="14" max="14" width="14" customWidth="1"/>
    <col min="15" max="15" width="15.75" customWidth="1"/>
    <col min="16" max="16" width="3.375" customWidth="1"/>
    <col min="17" max="28" width="12.375" customWidth="1"/>
  </cols>
  <sheetData>
    <row r="1" spans="1:21" s="14" customFormat="1" ht="42" customHeight="1" x14ac:dyDescent="0.25">
      <c r="B1" s="44" t="s">
        <v>8</v>
      </c>
    </row>
    <row r="2" spans="1:21" s="14" customFormat="1" ht="42" customHeight="1" x14ac:dyDescent="0.25">
      <c r="B2" s="56" t="s">
        <v>9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21" ht="24" customHeight="1" x14ac:dyDescent="0.25">
      <c r="A3" s="5"/>
      <c r="B3" s="48" t="s">
        <v>10</v>
      </c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21" ht="333" customHeight="1" x14ac:dyDescent="0.25">
      <c r="A4" s="5"/>
    </row>
    <row r="5" spans="1:21" ht="18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21" ht="24" customHeight="1" x14ac:dyDescent="0.25">
      <c r="A6" s="5"/>
      <c r="B6" s="48" t="s">
        <v>11</v>
      </c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21" ht="333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21" ht="24" customHeight="1" x14ac:dyDescent="0.25">
      <c r="A8" s="5"/>
      <c r="B8" s="48" t="s">
        <v>12</v>
      </c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21" ht="333" customHeight="1" x14ac:dyDescent="0.25">
      <c r="A9" s="5"/>
    </row>
    <row r="10" spans="1:21" ht="18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21" ht="24" customHeight="1" x14ac:dyDescent="0.25">
      <c r="A11" s="5"/>
      <c r="B11" s="48" t="s">
        <v>13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</row>
    <row r="12" spans="1:21" ht="333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21" s="43" customFormat="1" ht="35.1" customHeight="1" x14ac:dyDescent="0.25">
      <c r="A13" s="42"/>
      <c r="B13" s="49" t="s">
        <v>14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2"/>
    </row>
    <row r="14" spans="1:21" s="1" customFormat="1" ht="35.1" customHeight="1" x14ac:dyDescent="0.25">
      <c r="B14" s="9" t="s">
        <v>15</v>
      </c>
      <c r="C14" s="13" t="s">
        <v>16</v>
      </c>
      <c r="D14" s="13" t="s">
        <v>17</v>
      </c>
      <c r="E14" s="13" t="s">
        <v>18</v>
      </c>
      <c r="F14" s="13" t="s">
        <v>19</v>
      </c>
      <c r="Q14" s="6"/>
      <c r="R14" s="6"/>
      <c r="S14" s="6"/>
      <c r="T14" s="6"/>
      <c r="U14" s="6"/>
    </row>
    <row r="15" spans="1:21" s="1" customFormat="1" ht="50.1" customHeight="1" x14ac:dyDescent="0.25">
      <c r="B15" s="15" t="s">
        <v>0</v>
      </c>
      <c r="C15" s="11">
        <f>O43</f>
        <v>0</v>
      </c>
      <c r="D15" s="11">
        <f>O54</f>
        <v>0</v>
      </c>
      <c r="E15" s="11">
        <f>O65</f>
        <v>0</v>
      </c>
      <c r="F15" s="11">
        <f>O76</f>
        <v>0</v>
      </c>
      <c r="Q15" s="6"/>
      <c r="R15" s="6"/>
      <c r="S15" s="6"/>
      <c r="T15" s="6"/>
      <c r="U15" s="6"/>
    </row>
    <row r="16" spans="1:21" s="1" customFormat="1" ht="50.1" customHeight="1" x14ac:dyDescent="0.25">
      <c r="B16" s="18" t="s">
        <v>4</v>
      </c>
      <c r="C16" s="11">
        <f>O44</f>
        <v>0</v>
      </c>
      <c r="D16" s="11">
        <f>O55</f>
        <v>0</v>
      </c>
      <c r="E16" s="11">
        <f>O66</f>
        <v>0</v>
      </c>
      <c r="F16" s="11">
        <f>O77</f>
        <v>0</v>
      </c>
      <c r="Q16" s="6"/>
      <c r="R16" s="6"/>
      <c r="S16" s="6"/>
      <c r="T16" s="6"/>
      <c r="U16" s="6"/>
    </row>
    <row r="17" spans="1:17" s="1" customFormat="1" ht="50.1" customHeight="1" x14ac:dyDescent="0.25">
      <c r="B17" s="22" t="s">
        <v>1</v>
      </c>
      <c r="C17" s="11">
        <f>O45</f>
        <v>0</v>
      </c>
      <c r="D17" s="11">
        <f>O56</f>
        <v>0</v>
      </c>
      <c r="E17" s="11">
        <f>O67</f>
        <v>0</v>
      </c>
      <c r="F17" s="11">
        <f>O78</f>
        <v>0</v>
      </c>
      <c r="Q17" s="6"/>
    </row>
    <row r="18" spans="1:17" s="1" customFormat="1" ht="50.1" customHeight="1" x14ac:dyDescent="0.25">
      <c r="B18" s="21" t="s">
        <v>2</v>
      </c>
      <c r="C18" s="11">
        <f>O44</f>
        <v>0</v>
      </c>
      <c r="D18" s="11">
        <f>O55</f>
        <v>0</v>
      </c>
      <c r="E18" s="11">
        <f>O66</f>
        <v>0</v>
      </c>
      <c r="F18" s="11">
        <f>O77</f>
        <v>0</v>
      </c>
      <c r="Q18" s="6"/>
    </row>
    <row r="19" spans="1:17" s="1" customFormat="1" ht="50.1" customHeight="1" x14ac:dyDescent="0.25">
      <c r="B19" s="16" t="s">
        <v>96</v>
      </c>
      <c r="C19" s="11">
        <f t="shared" ref="C19" si="0">O45</f>
        <v>0</v>
      </c>
      <c r="D19" s="11">
        <f t="shared" ref="D19" si="1">O56</f>
        <v>0</v>
      </c>
      <c r="E19" s="11">
        <f t="shared" ref="E19" si="2">O67</f>
        <v>0</v>
      </c>
      <c r="F19" s="11">
        <f t="shared" ref="F19" si="3">O78</f>
        <v>0</v>
      </c>
      <c r="Q19" s="6"/>
    </row>
    <row r="20" spans="1:17" s="1" customFormat="1" ht="50.1" customHeight="1" x14ac:dyDescent="0.25">
      <c r="B20" s="17" t="s">
        <v>3</v>
      </c>
      <c r="C20" s="11">
        <f>O48</f>
        <v>0</v>
      </c>
      <c r="D20" s="11">
        <f>O59</f>
        <v>0</v>
      </c>
      <c r="E20" s="11">
        <f>O70</f>
        <v>0</v>
      </c>
      <c r="F20" s="11">
        <f>O81</f>
        <v>0</v>
      </c>
      <c r="Q20" s="6"/>
    </row>
    <row r="21" spans="1:17" s="1" customFormat="1" ht="50.1" customHeight="1" x14ac:dyDescent="0.25">
      <c r="B21" s="20" t="s">
        <v>6</v>
      </c>
      <c r="C21" s="11">
        <f t="shared" ref="C21" si="4">O49</f>
        <v>0</v>
      </c>
      <c r="D21" s="11">
        <f t="shared" ref="D21:D22" si="5">O60</f>
        <v>0</v>
      </c>
      <c r="E21" s="11">
        <f t="shared" ref="E21:E22" si="6">O71</f>
        <v>0</v>
      </c>
      <c r="F21" s="11">
        <f t="shared" ref="F21" si="7">O82</f>
        <v>0</v>
      </c>
      <c r="Q21" s="6"/>
    </row>
    <row r="22" spans="1:17" s="1" customFormat="1" ht="50.1" customHeight="1" thickBot="1" x14ac:dyDescent="0.3">
      <c r="B22" s="19" t="s">
        <v>5</v>
      </c>
      <c r="C22" s="12">
        <f>O50</f>
        <v>0</v>
      </c>
      <c r="D22" s="12">
        <f t="shared" si="5"/>
        <v>0</v>
      </c>
      <c r="E22" s="12">
        <f t="shared" si="6"/>
        <v>0</v>
      </c>
      <c r="F22" s="12">
        <f>O83</f>
        <v>0</v>
      </c>
      <c r="Q22" s="6"/>
    </row>
    <row r="24" spans="1:17" ht="35.1" customHeight="1" x14ac:dyDescent="0.25">
      <c r="A24" s="5"/>
      <c r="B24" s="49" t="s">
        <v>20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"/>
    </row>
    <row r="25" spans="1:17" ht="35.1" customHeight="1" x14ac:dyDescent="0.25">
      <c r="A25" s="5"/>
      <c r="B25" s="50" t="s">
        <v>0</v>
      </c>
      <c r="C25" s="27" t="s">
        <v>21</v>
      </c>
      <c r="D25" s="27" t="s">
        <v>22</v>
      </c>
      <c r="E25" s="27" t="s">
        <v>23</v>
      </c>
      <c r="G25" s="53" t="s">
        <v>4</v>
      </c>
      <c r="H25" s="28" t="s">
        <v>24</v>
      </c>
      <c r="I25" s="28" t="s">
        <v>25</v>
      </c>
      <c r="J25" s="28" t="s">
        <v>23</v>
      </c>
      <c r="L25" s="45" t="s">
        <v>6</v>
      </c>
      <c r="M25" s="29" t="s">
        <v>24</v>
      </c>
      <c r="N25" s="29" t="s">
        <v>25</v>
      </c>
      <c r="O25" s="29" t="s">
        <v>23</v>
      </c>
    </row>
    <row r="26" spans="1:17" ht="60" customHeight="1" x14ac:dyDescent="0.25">
      <c r="A26" s="5"/>
      <c r="B26" s="50"/>
      <c r="C26" s="30">
        <v>0</v>
      </c>
      <c r="D26" s="30">
        <v>0</v>
      </c>
      <c r="E26" s="30">
        <v>0</v>
      </c>
      <c r="G26" s="53"/>
      <c r="H26" s="30">
        <v>0</v>
      </c>
      <c r="I26" s="30">
        <v>0</v>
      </c>
      <c r="J26" s="30">
        <v>0</v>
      </c>
      <c r="L26" s="45"/>
      <c r="M26" s="30">
        <v>0</v>
      </c>
      <c r="N26" s="30">
        <v>0</v>
      </c>
      <c r="O26" s="30">
        <v>0</v>
      </c>
    </row>
    <row r="27" spans="1:17" ht="35.1" customHeight="1" x14ac:dyDescent="0.25">
      <c r="A27" s="5"/>
      <c r="B27" s="50"/>
      <c r="C27" s="27" t="s">
        <v>26</v>
      </c>
      <c r="D27" s="27" t="s">
        <v>27</v>
      </c>
      <c r="E27" s="27" t="s">
        <v>28</v>
      </c>
      <c r="G27" s="53"/>
      <c r="H27" s="28" t="s">
        <v>26</v>
      </c>
      <c r="I27" s="28" t="s">
        <v>29</v>
      </c>
      <c r="J27" s="28" t="s">
        <v>28</v>
      </c>
      <c r="L27" s="45"/>
      <c r="M27" s="29" t="s">
        <v>26</v>
      </c>
      <c r="N27" s="29" t="s">
        <v>29</v>
      </c>
      <c r="O27" s="29" t="s">
        <v>28</v>
      </c>
    </row>
    <row r="28" spans="1:17" ht="60" customHeight="1" x14ac:dyDescent="0.25">
      <c r="A28" s="5"/>
      <c r="B28" s="50"/>
      <c r="C28" s="30">
        <v>0</v>
      </c>
      <c r="D28" s="30">
        <v>0</v>
      </c>
      <c r="E28" s="30">
        <v>0</v>
      </c>
      <c r="G28" s="53"/>
      <c r="H28" s="30">
        <v>0</v>
      </c>
      <c r="I28" s="30">
        <v>0</v>
      </c>
      <c r="J28" s="30">
        <v>0</v>
      </c>
      <c r="L28" s="45"/>
      <c r="M28" s="30">
        <v>0</v>
      </c>
      <c r="N28" s="30">
        <v>0</v>
      </c>
      <c r="O28" s="30">
        <v>0</v>
      </c>
    </row>
    <row r="29" spans="1:17" ht="17.25" x14ac:dyDescent="0.3">
      <c r="A29" s="5"/>
      <c r="B29" s="31"/>
      <c r="C29" s="31"/>
      <c r="D29" s="31"/>
      <c r="E29" s="31"/>
      <c r="G29" s="31"/>
      <c r="H29" s="31"/>
      <c r="I29" s="31"/>
      <c r="J29" s="31"/>
      <c r="L29" s="31"/>
      <c r="M29" s="31"/>
      <c r="N29" s="31"/>
      <c r="O29" s="31"/>
    </row>
    <row r="30" spans="1:17" ht="35.1" customHeight="1" x14ac:dyDescent="0.25">
      <c r="A30" s="5"/>
      <c r="B30" s="51" t="s">
        <v>1</v>
      </c>
      <c r="C30" s="32" t="s">
        <v>24</v>
      </c>
      <c r="D30" s="32" t="s">
        <v>25</v>
      </c>
      <c r="E30" s="32" t="s">
        <v>30</v>
      </c>
      <c r="G30" s="54" t="s">
        <v>2</v>
      </c>
      <c r="H30" s="33" t="s">
        <v>24</v>
      </c>
      <c r="I30" s="33" t="s">
        <v>25</v>
      </c>
      <c r="J30" s="33" t="s">
        <v>23</v>
      </c>
      <c r="L30" s="46" t="s">
        <v>5</v>
      </c>
      <c r="M30" s="34" t="s">
        <v>24</v>
      </c>
      <c r="N30" s="34" t="s">
        <v>25</v>
      </c>
      <c r="O30" s="34" t="s">
        <v>23</v>
      </c>
    </row>
    <row r="31" spans="1:17" ht="60" customHeight="1" x14ac:dyDescent="0.25">
      <c r="A31" s="5"/>
      <c r="B31" s="51"/>
      <c r="C31" s="30">
        <v>0</v>
      </c>
      <c r="D31" s="30">
        <v>0</v>
      </c>
      <c r="E31" s="30">
        <v>0</v>
      </c>
      <c r="G31" s="54"/>
      <c r="H31" s="30">
        <v>0</v>
      </c>
      <c r="I31" s="30">
        <v>0</v>
      </c>
      <c r="J31" s="30">
        <v>0</v>
      </c>
      <c r="L31" s="46"/>
      <c r="M31" s="30">
        <v>0</v>
      </c>
      <c r="N31" s="30">
        <v>0</v>
      </c>
      <c r="O31" s="30">
        <v>0</v>
      </c>
    </row>
    <row r="32" spans="1:17" ht="35.1" customHeight="1" x14ac:dyDescent="0.25">
      <c r="A32" s="5"/>
      <c r="B32" s="51"/>
      <c r="C32" s="32" t="s">
        <v>31</v>
      </c>
      <c r="D32" s="32" t="s">
        <v>32</v>
      </c>
      <c r="E32" s="32" t="s">
        <v>33</v>
      </c>
      <c r="G32" s="54"/>
      <c r="H32" s="33" t="s">
        <v>26</v>
      </c>
      <c r="I32" s="33" t="s">
        <v>29</v>
      </c>
      <c r="J32" s="33" t="s">
        <v>28</v>
      </c>
      <c r="L32" s="46"/>
      <c r="M32" s="34" t="s">
        <v>26</v>
      </c>
      <c r="N32" s="34" t="s">
        <v>29</v>
      </c>
      <c r="O32" s="34" t="s">
        <v>28</v>
      </c>
    </row>
    <row r="33" spans="1:21" ht="60" customHeight="1" x14ac:dyDescent="0.25">
      <c r="A33" s="5"/>
      <c r="B33" s="51"/>
      <c r="C33" s="30">
        <v>0</v>
      </c>
      <c r="D33" s="30">
        <v>0</v>
      </c>
      <c r="E33" s="30">
        <v>0</v>
      </c>
      <c r="G33" s="54"/>
      <c r="H33" s="30">
        <v>0</v>
      </c>
      <c r="I33" s="30">
        <v>0</v>
      </c>
      <c r="J33" s="30">
        <v>0</v>
      </c>
      <c r="L33" s="46"/>
      <c r="M33" s="30">
        <v>0</v>
      </c>
      <c r="N33" s="30">
        <v>0</v>
      </c>
      <c r="O33" s="30">
        <v>0</v>
      </c>
    </row>
    <row r="34" spans="1:21" ht="17.25" x14ac:dyDescent="0.3">
      <c r="A34" s="5"/>
      <c r="B34" s="31"/>
      <c r="C34" s="31"/>
      <c r="D34" s="31"/>
      <c r="E34" s="31"/>
      <c r="G34" s="31"/>
      <c r="H34" s="31"/>
      <c r="I34" s="31"/>
      <c r="J34" s="31"/>
      <c r="L34" s="31"/>
      <c r="M34" s="31"/>
      <c r="N34" s="31"/>
      <c r="O34" s="31"/>
    </row>
    <row r="35" spans="1:21" ht="35.1" customHeight="1" x14ac:dyDescent="0.3">
      <c r="A35" s="5"/>
      <c r="B35" s="52" t="s">
        <v>96</v>
      </c>
      <c r="C35" s="35" t="s">
        <v>24</v>
      </c>
      <c r="D35" s="35" t="s">
        <v>25</v>
      </c>
      <c r="E35" s="35" t="s">
        <v>34</v>
      </c>
      <c r="G35" s="55" t="s">
        <v>3</v>
      </c>
      <c r="H35" s="36" t="s">
        <v>35</v>
      </c>
      <c r="I35" s="36" t="s">
        <v>36</v>
      </c>
      <c r="J35" s="36" t="s">
        <v>37</v>
      </c>
      <c r="K35" s="37"/>
      <c r="L35" s="37"/>
      <c r="M35" s="37"/>
      <c r="N35" s="37"/>
      <c r="O35" s="37"/>
    </row>
    <row r="36" spans="1:21" ht="60" customHeight="1" x14ac:dyDescent="0.3">
      <c r="A36" s="5"/>
      <c r="B36" s="52"/>
      <c r="C36" s="30">
        <v>0</v>
      </c>
      <c r="D36" s="30">
        <v>0</v>
      </c>
      <c r="E36" s="30">
        <v>0</v>
      </c>
      <c r="G36" s="55"/>
      <c r="H36" s="30">
        <v>0</v>
      </c>
      <c r="I36" s="30">
        <v>0</v>
      </c>
      <c r="J36" s="30">
        <v>0</v>
      </c>
      <c r="K36" s="37"/>
      <c r="L36" s="37"/>
      <c r="M36" s="37"/>
      <c r="N36" s="37"/>
      <c r="O36" s="37"/>
    </row>
    <row r="37" spans="1:21" ht="45.75" customHeight="1" x14ac:dyDescent="0.3">
      <c r="A37" s="5"/>
      <c r="B37" s="52"/>
      <c r="C37" s="35" t="s">
        <v>38</v>
      </c>
      <c r="D37" s="35" t="s">
        <v>39</v>
      </c>
      <c r="E37" s="35" t="s">
        <v>40</v>
      </c>
      <c r="G37" s="55"/>
      <c r="H37" s="36" t="s">
        <v>41</v>
      </c>
      <c r="I37" s="36" t="s">
        <v>32</v>
      </c>
      <c r="J37" s="36" t="s">
        <v>42</v>
      </c>
      <c r="K37" s="37"/>
      <c r="L37" s="37"/>
      <c r="M37" s="37"/>
      <c r="N37" s="37"/>
      <c r="O37" s="37"/>
    </row>
    <row r="38" spans="1:21" ht="60" customHeight="1" x14ac:dyDescent="0.3">
      <c r="A38" s="5"/>
      <c r="B38" s="52"/>
      <c r="C38" s="30">
        <v>0</v>
      </c>
      <c r="D38" s="30">
        <v>0</v>
      </c>
      <c r="E38" s="30">
        <v>0</v>
      </c>
      <c r="G38" s="55"/>
      <c r="H38" s="30">
        <v>0</v>
      </c>
      <c r="I38" s="30">
        <v>0</v>
      </c>
      <c r="J38" s="30">
        <v>0</v>
      </c>
      <c r="K38" s="37"/>
      <c r="L38" s="37"/>
      <c r="M38" s="37"/>
      <c r="N38" s="37"/>
      <c r="O38" s="37"/>
    </row>
    <row r="39" spans="1:2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1" spans="1:21" ht="27.95" customHeight="1" x14ac:dyDescent="0.25">
      <c r="B41" s="38" t="s">
        <v>43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Q41" s="4"/>
      <c r="R41" s="4"/>
      <c r="S41" s="4"/>
      <c r="T41" s="4"/>
      <c r="U41" s="4"/>
    </row>
    <row r="42" spans="1:21" s="1" customFormat="1" ht="20.100000000000001" customHeight="1" x14ac:dyDescent="0.25">
      <c r="B42" s="9" t="s">
        <v>15</v>
      </c>
      <c r="C42" s="10" t="s">
        <v>44</v>
      </c>
      <c r="D42" s="10" t="s">
        <v>45</v>
      </c>
      <c r="E42" s="10" t="s">
        <v>46</v>
      </c>
      <c r="F42" s="10" t="s">
        <v>47</v>
      </c>
      <c r="G42" s="10" t="s">
        <v>48</v>
      </c>
      <c r="H42" s="10" t="s">
        <v>49</v>
      </c>
      <c r="I42" s="10" t="s">
        <v>50</v>
      </c>
      <c r="J42" s="10" t="s">
        <v>51</v>
      </c>
      <c r="K42" s="10" t="s">
        <v>52</v>
      </c>
      <c r="L42" s="10" t="s">
        <v>53</v>
      </c>
      <c r="M42" s="10" t="s">
        <v>54</v>
      </c>
      <c r="N42" s="10" t="s">
        <v>55</v>
      </c>
      <c r="O42" s="13" t="s">
        <v>16</v>
      </c>
      <c r="Q42" s="6"/>
      <c r="R42" s="6"/>
      <c r="S42" s="6"/>
      <c r="T42" s="6"/>
      <c r="U42" s="6"/>
    </row>
    <row r="43" spans="1:21" s="1" customFormat="1" ht="20.100000000000001" customHeight="1" x14ac:dyDescent="0.25">
      <c r="B43" s="15" t="s">
        <v>0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11">
        <f t="shared" ref="O43:O50" si="8">SUM(C43:N43)</f>
        <v>0</v>
      </c>
      <c r="Q43" s="6"/>
      <c r="R43" s="6"/>
      <c r="S43" s="6"/>
      <c r="T43" s="6"/>
      <c r="U43" s="6"/>
    </row>
    <row r="44" spans="1:21" s="1" customFormat="1" ht="20.100000000000001" customHeight="1" x14ac:dyDescent="0.25">
      <c r="B44" s="18" t="s">
        <v>4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11">
        <f t="shared" si="8"/>
        <v>0</v>
      </c>
      <c r="Q44" s="6"/>
      <c r="R44" s="6"/>
      <c r="S44" s="6"/>
      <c r="T44" s="6"/>
      <c r="U44" s="6"/>
    </row>
    <row r="45" spans="1:21" s="1" customFormat="1" ht="20.100000000000001" customHeight="1" x14ac:dyDescent="0.25">
      <c r="B45" s="22" t="s">
        <v>1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11">
        <f t="shared" si="8"/>
        <v>0</v>
      </c>
      <c r="Q45" s="6"/>
    </row>
    <row r="46" spans="1:21" s="1" customFormat="1" ht="20.100000000000001" customHeight="1" x14ac:dyDescent="0.25">
      <c r="B46" s="21" t="s">
        <v>2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11">
        <f t="shared" si="8"/>
        <v>0</v>
      </c>
      <c r="Q46" s="6"/>
    </row>
    <row r="47" spans="1:21" s="1" customFormat="1" ht="20.100000000000001" customHeight="1" x14ac:dyDescent="0.25">
      <c r="B47" s="16" t="s">
        <v>96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11">
        <f t="shared" si="8"/>
        <v>0</v>
      </c>
      <c r="Q47" s="6"/>
    </row>
    <row r="48" spans="1:21" s="1" customFormat="1" ht="20.100000000000001" customHeight="1" x14ac:dyDescent="0.25">
      <c r="B48" s="17" t="s">
        <v>3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1">
        <f t="shared" si="8"/>
        <v>0</v>
      </c>
      <c r="Q48" s="6"/>
    </row>
    <row r="49" spans="2:33" s="1" customFormat="1" ht="20.100000000000001" customHeight="1" x14ac:dyDescent="0.25">
      <c r="B49" s="20" t="s">
        <v>6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11">
        <f t="shared" si="8"/>
        <v>0</v>
      </c>
      <c r="Q49" s="6"/>
    </row>
    <row r="50" spans="2:33" s="1" customFormat="1" ht="20.100000000000001" customHeight="1" thickBot="1" x14ac:dyDescent="0.3">
      <c r="B50" s="19" t="s">
        <v>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2">
        <f t="shared" si="8"/>
        <v>0</v>
      </c>
      <c r="Q50" s="6"/>
    </row>
    <row r="51" spans="2:33" ht="9.9499999999999993" customHeight="1" x14ac:dyDescent="0.25"/>
    <row r="52" spans="2:33" ht="27.95" customHeight="1" x14ac:dyDescent="0.25">
      <c r="B52" s="39" t="s">
        <v>56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Q52" s="4"/>
      <c r="R52" s="4"/>
      <c r="S52" s="4"/>
      <c r="T52" s="4"/>
      <c r="U52" s="4"/>
    </row>
    <row r="53" spans="2:33" s="1" customFormat="1" ht="20.100000000000001" customHeight="1" x14ac:dyDescent="0.25">
      <c r="B53" s="9" t="s">
        <v>15</v>
      </c>
      <c r="C53" s="10" t="s">
        <v>57</v>
      </c>
      <c r="D53" s="10" t="s">
        <v>58</v>
      </c>
      <c r="E53" s="10" t="s">
        <v>59</v>
      </c>
      <c r="F53" s="10" t="s">
        <v>60</v>
      </c>
      <c r="G53" s="10" t="s">
        <v>61</v>
      </c>
      <c r="H53" s="10" t="s">
        <v>62</v>
      </c>
      <c r="I53" s="10" t="s">
        <v>63</v>
      </c>
      <c r="J53" s="10" t="s">
        <v>64</v>
      </c>
      <c r="K53" s="10" t="s">
        <v>65</v>
      </c>
      <c r="L53" s="10" t="s">
        <v>66</v>
      </c>
      <c r="M53" s="10" t="s">
        <v>67</v>
      </c>
      <c r="N53" s="10" t="s">
        <v>68</v>
      </c>
      <c r="O53" s="13" t="s">
        <v>17</v>
      </c>
    </row>
    <row r="54" spans="2:33" s="1" customFormat="1" ht="20.100000000000001" customHeight="1" x14ac:dyDescent="0.25">
      <c r="B54" s="15" t="s">
        <v>0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11">
        <f>SUM(C54:N54)</f>
        <v>0</v>
      </c>
    </row>
    <row r="55" spans="2:33" s="1" customFormat="1" ht="20.100000000000001" customHeight="1" x14ac:dyDescent="0.25">
      <c r="B55" s="18" t="s">
        <v>4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11">
        <f t="shared" ref="O55:O61" si="9">SUM(C55:N55)</f>
        <v>0</v>
      </c>
    </row>
    <row r="56" spans="2:33" s="1" customFormat="1" ht="20.100000000000001" customHeight="1" x14ac:dyDescent="0.25">
      <c r="B56" s="22" t="s">
        <v>1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11">
        <f t="shared" si="9"/>
        <v>0</v>
      </c>
    </row>
    <row r="57" spans="2:33" s="1" customFormat="1" ht="20.100000000000001" customHeight="1" x14ac:dyDescent="0.25">
      <c r="B57" s="21" t="s">
        <v>2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11">
        <f t="shared" si="9"/>
        <v>0</v>
      </c>
    </row>
    <row r="58" spans="2:33" s="1" customFormat="1" ht="20.100000000000001" customHeight="1" x14ac:dyDescent="0.25">
      <c r="B58" s="16" t="s">
        <v>96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11">
        <f t="shared" si="9"/>
        <v>0</v>
      </c>
    </row>
    <row r="59" spans="2:33" s="1" customFormat="1" ht="20.100000000000001" customHeight="1" x14ac:dyDescent="0.25">
      <c r="B59" s="17" t="s">
        <v>3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1">
        <f t="shared" si="9"/>
        <v>0</v>
      </c>
    </row>
    <row r="60" spans="2:33" s="1" customFormat="1" ht="20.100000000000001" customHeight="1" x14ac:dyDescent="0.25">
      <c r="B60" s="20" t="s">
        <v>6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1">
        <f t="shared" si="9"/>
        <v>0</v>
      </c>
    </row>
    <row r="61" spans="2:33" s="1" customFormat="1" ht="20.100000000000001" customHeight="1" thickBot="1" x14ac:dyDescent="0.3">
      <c r="B61" s="19" t="s">
        <v>5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12">
        <f t="shared" si="9"/>
        <v>0</v>
      </c>
    </row>
    <row r="62" spans="2:33" ht="9.9499999999999993" customHeight="1" x14ac:dyDescent="0.25"/>
    <row r="63" spans="2:33" ht="27.95" customHeight="1" x14ac:dyDescent="0.25">
      <c r="B63" s="40" t="s">
        <v>69</v>
      </c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AC63" s="4"/>
      <c r="AD63" s="4"/>
      <c r="AE63" s="4"/>
      <c r="AF63" s="4"/>
      <c r="AG63" s="4"/>
    </row>
    <row r="64" spans="2:33" s="1" customFormat="1" ht="20.100000000000001" customHeight="1" x14ac:dyDescent="0.25">
      <c r="B64" s="9" t="s">
        <v>15</v>
      </c>
      <c r="C64" s="10" t="s">
        <v>70</v>
      </c>
      <c r="D64" s="10" t="s">
        <v>71</v>
      </c>
      <c r="E64" s="10" t="s">
        <v>72</v>
      </c>
      <c r="F64" s="10" t="s">
        <v>73</v>
      </c>
      <c r="G64" s="10" t="s">
        <v>74</v>
      </c>
      <c r="H64" s="10" t="s">
        <v>75</v>
      </c>
      <c r="I64" s="10" t="s">
        <v>76</v>
      </c>
      <c r="J64" s="10" t="s">
        <v>77</v>
      </c>
      <c r="K64" s="10" t="s">
        <v>78</v>
      </c>
      <c r="L64" s="10" t="s">
        <v>79</v>
      </c>
      <c r="M64" s="10" t="s">
        <v>80</v>
      </c>
      <c r="N64" s="10" t="s">
        <v>81</v>
      </c>
      <c r="O64" s="13" t="s">
        <v>18</v>
      </c>
      <c r="AC64" s="6"/>
      <c r="AD64" s="6"/>
      <c r="AE64" s="6"/>
      <c r="AF64" s="6"/>
      <c r="AG64" s="6"/>
    </row>
    <row r="65" spans="2:33" s="1" customFormat="1" ht="20.100000000000001" customHeight="1" x14ac:dyDescent="0.25">
      <c r="B65" s="15" t="s">
        <v>0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1">
        <f>SUM(C65:N65)</f>
        <v>0</v>
      </c>
      <c r="AC65" s="6"/>
      <c r="AD65" s="6"/>
      <c r="AE65" s="6"/>
      <c r="AF65" s="6"/>
      <c r="AG65" s="6"/>
    </row>
    <row r="66" spans="2:33" s="1" customFormat="1" ht="20.100000000000001" customHeight="1" x14ac:dyDescent="0.25">
      <c r="B66" s="18" t="s">
        <v>4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11">
        <f t="shared" ref="O66:O72" si="10">SUM(C66:N66)</f>
        <v>0</v>
      </c>
      <c r="AC66" s="6"/>
      <c r="AD66" s="6"/>
      <c r="AE66" s="6"/>
      <c r="AF66" s="6"/>
      <c r="AG66" s="6"/>
    </row>
    <row r="67" spans="2:33" s="1" customFormat="1" ht="20.100000000000001" customHeight="1" x14ac:dyDescent="0.25">
      <c r="B67" s="22" t="s">
        <v>1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1">
        <f t="shared" si="10"/>
        <v>0</v>
      </c>
      <c r="AC67" s="6"/>
    </row>
    <row r="68" spans="2:33" s="1" customFormat="1" ht="20.100000000000001" customHeight="1" x14ac:dyDescent="0.25">
      <c r="B68" s="21" t="s">
        <v>2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1">
        <f t="shared" si="10"/>
        <v>0</v>
      </c>
      <c r="AC68" s="6"/>
    </row>
    <row r="69" spans="2:33" s="1" customFormat="1" ht="20.100000000000001" customHeight="1" x14ac:dyDescent="0.25">
      <c r="B69" s="16" t="s">
        <v>96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1">
        <f t="shared" si="10"/>
        <v>0</v>
      </c>
      <c r="AC69" s="6"/>
    </row>
    <row r="70" spans="2:33" s="1" customFormat="1" ht="20.100000000000001" customHeight="1" x14ac:dyDescent="0.25">
      <c r="B70" s="17" t="s">
        <v>3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1">
        <f t="shared" si="10"/>
        <v>0</v>
      </c>
      <c r="AC70" s="6"/>
    </row>
    <row r="71" spans="2:33" s="1" customFormat="1" ht="20.100000000000001" customHeight="1" x14ac:dyDescent="0.25">
      <c r="B71" s="20" t="s">
        <v>6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1">
        <f t="shared" si="10"/>
        <v>0</v>
      </c>
      <c r="AC71" s="6"/>
    </row>
    <row r="72" spans="2:33" s="1" customFormat="1" ht="20.100000000000001" customHeight="1" thickBot="1" x14ac:dyDescent="0.3">
      <c r="B72" s="19" t="s">
        <v>5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12">
        <f t="shared" si="10"/>
        <v>0</v>
      </c>
      <c r="AC72" s="6"/>
    </row>
    <row r="73" spans="2:33" ht="9.9499999999999993" customHeight="1" x14ac:dyDescent="0.25"/>
    <row r="74" spans="2:33" ht="27.95" customHeight="1" x14ac:dyDescent="0.25">
      <c r="B74" s="41" t="s">
        <v>82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Q74" s="4"/>
      <c r="R74" s="4"/>
      <c r="S74" s="4"/>
      <c r="T74" s="4"/>
      <c r="U74" s="4"/>
    </row>
    <row r="75" spans="2:33" s="1" customFormat="1" ht="20.100000000000001" customHeight="1" x14ac:dyDescent="0.25">
      <c r="B75" s="9" t="s">
        <v>15</v>
      </c>
      <c r="C75" s="10" t="s">
        <v>83</v>
      </c>
      <c r="D75" s="10" t="s">
        <v>84</v>
      </c>
      <c r="E75" s="10" t="s">
        <v>85</v>
      </c>
      <c r="F75" s="10" t="s">
        <v>86</v>
      </c>
      <c r="G75" s="10" t="s">
        <v>87</v>
      </c>
      <c r="H75" s="10" t="s">
        <v>88</v>
      </c>
      <c r="I75" s="10" t="s">
        <v>89</v>
      </c>
      <c r="J75" s="10" t="s">
        <v>90</v>
      </c>
      <c r="K75" s="10" t="s">
        <v>91</v>
      </c>
      <c r="L75" s="10" t="s">
        <v>92</v>
      </c>
      <c r="M75" s="10" t="s">
        <v>93</v>
      </c>
      <c r="N75" s="10" t="s">
        <v>94</v>
      </c>
      <c r="O75" s="13" t="s">
        <v>19</v>
      </c>
    </row>
    <row r="76" spans="2:33" s="1" customFormat="1" ht="20.100000000000001" customHeight="1" x14ac:dyDescent="0.25">
      <c r="B76" s="15" t="s">
        <v>0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1">
        <f>SUM(C76:N76)</f>
        <v>0</v>
      </c>
    </row>
    <row r="77" spans="2:33" s="1" customFormat="1" ht="20.100000000000001" customHeight="1" x14ac:dyDescent="0.25">
      <c r="B77" s="18" t="s">
        <v>4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1">
        <f t="shared" ref="O77:O83" si="11">SUM(C77:N77)</f>
        <v>0</v>
      </c>
    </row>
    <row r="78" spans="2:33" s="1" customFormat="1" ht="20.100000000000001" customHeight="1" x14ac:dyDescent="0.25">
      <c r="B78" s="22" t="s">
        <v>1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1">
        <f t="shared" si="11"/>
        <v>0</v>
      </c>
    </row>
    <row r="79" spans="2:33" s="1" customFormat="1" ht="20.100000000000001" customHeight="1" x14ac:dyDescent="0.25">
      <c r="B79" s="21" t="s">
        <v>2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1">
        <f t="shared" si="11"/>
        <v>0</v>
      </c>
    </row>
    <row r="80" spans="2:33" s="1" customFormat="1" ht="20.100000000000001" customHeight="1" x14ac:dyDescent="0.25">
      <c r="B80" s="16" t="s">
        <v>96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1">
        <f t="shared" si="11"/>
        <v>0</v>
      </c>
    </row>
    <row r="81" spans="2:15" s="1" customFormat="1" ht="20.100000000000001" customHeight="1" x14ac:dyDescent="0.25">
      <c r="B81" s="17" t="s">
        <v>3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1">
        <f t="shared" si="11"/>
        <v>0</v>
      </c>
    </row>
    <row r="82" spans="2:15" s="1" customFormat="1" ht="20.100000000000001" customHeight="1" x14ac:dyDescent="0.25">
      <c r="B82" s="20" t="s">
        <v>6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1">
        <f t="shared" si="11"/>
        <v>0</v>
      </c>
    </row>
    <row r="83" spans="2:15" s="1" customFormat="1" ht="20.100000000000001" customHeight="1" thickBot="1" x14ac:dyDescent="0.3">
      <c r="B83" s="19" t="s">
        <v>5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12">
        <f t="shared" si="11"/>
        <v>0</v>
      </c>
    </row>
    <row r="84" spans="2:15" ht="9.9499999999999993" customHeight="1" x14ac:dyDescent="0.25"/>
  </sheetData>
  <mergeCells count="15">
    <mergeCell ref="B35:B38"/>
    <mergeCell ref="G35:G38"/>
    <mergeCell ref="B2:O2"/>
    <mergeCell ref="B25:B28"/>
    <mergeCell ref="G25:G28"/>
    <mergeCell ref="L25:L28"/>
    <mergeCell ref="B30:B33"/>
    <mergeCell ref="G30:G33"/>
    <mergeCell ref="L30:L33"/>
    <mergeCell ref="B3:L3"/>
    <mergeCell ref="B6:L6"/>
    <mergeCell ref="B8:L8"/>
    <mergeCell ref="B11:L11"/>
    <mergeCell ref="B13:L13"/>
    <mergeCell ref="B24:L24"/>
  </mergeCells>
  <hyperlinks>
    <hyperlink ref="B2:O2" location="'BLANK - Social Media Mktg Dash'!C26" display="User to enter data in the SOCIAL MEDIA BREAKDOWN and VISITS BY WEEK input tables beginning on row 24. " xr:uid="{EDA222F4-7884-C84A-B06D-2DC97508B2AA}"/>
  </hyperlinks>
  <pageMargins left="0.4" right="0.4" top="0.4" bottom="0.4" header="0" footer="0"/>
  <pageSetup scale="70" fitToHeight="0" orientation="landscape" horizontalDpi="0" verticalDpi="0" r:id="rId1"/>
  <rowBreaks count="4" manualBreakCount="4">
    <brk id="7" max="16383" man="1"/>
    <brk id="12" max="16383" man="1"/>
    <brk id="23" max="16383" man="1"/>
    <brk id="4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53B94-BA2C-924C-960C-C0E52E6E795A}">
  <sheetPr>
    <tabColor theme="1" tint="0.34998626667073579"/>
  </sheetPr>
  <dimension ref="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3" customWidth="1"/>
    <col min="2" max="2" width="88.375" style="3" customWidth="1"/>
    <col min="3" max="16384" width="10.875" style="3"/>
  </cols>
  <sheetData>
    <row r="2" spans="2:2" ht="114.75" customHeight="1" x14ac:dyDescent="0.25">
      <c r="B2" s="2" t="s">
        <v>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 marketing per social med</vt:lpstr>
      <vt:lpstr>VUOTO - Report marketing per so</vt:lpstr>
      <vt:lpstr>- Dichiarazione di non responsa</vt:lpstr>
      <vt:lpstr>'Report marketing per social med'!Print_Area</vt:lpstr>
      <vt:lpstr>'VUOTO - Report marketing per so'!Print_Area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Leon Mark</cp:lastModifiedBy>
  <dcterms:created xsi:type="dcterms:W3CDTF">2016-03-21T16:06:55Z</dcterms:created>
  <dcterms:modified xsi:type="dcterms:W3CDTF">2024-06-03T15:54:32Z</dcterms:modified>
</cp:coreProperties>
</file>