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IT\-content-social-media-report-templates\"/>
    </mc:Choice>
  </mc:AlternateContent>
  <xr:revisionPtr revIDLastSave="0" documentId="13_ncr:1_{064B7C10-9203-4C86-A182-F909959A4EA3}" xr6:coauthVersionLast="47" xr6:coauthVersionMax="47" xr10:uidLastSave="{00000000-0000-0000-0000-000000000000}"/>
  <bookViews>
    <workbookView xWindow="20595" yWindow="1215" windowWidth="36390" windowHeight="28560" tabRatio="500" xr2:uid="{00000000-000D-0000-FFFF-FFFF00000000}"/>
  </bookViews>
  <sheets>
    <sheet name="Budget marketing per social med" sheetId="5" r:id="rId1"/>
    <sheet name="VUOTO - Marketing per social me" sheetId="6" r:id="rId2"/>
    <sheet name="- Dichiarazione di non responsa" sheetId="3" r:id="rId3"/>
  </sheets>
  <externalReferences>
    <externalReference r:id="rId4"/>
    <externalReference r:id="rId5"/>
    <externalReference r:id="rId6"/>
  </externalReferences>
  <definedNames>
    <definedName name="BLANK" localSheetId="1">'[1]12-Month Sales Forecast'!#REF!</definedName>
    <definedName name="BLANK">'[1]12-Month Sales Forecast'!#REF!</definedName>
    <definedName name="Interval" localSheetId="0">'[1]12-Month Sales Forecast'!#REF!</definedName>
    <definedName name="Interval" localSheetId="1">'[1]12-Month Sales Forecast'!#REF!</definedName>
    <definedName name="Interval">'[1]12-Month Sales Forecast'!#REF!</definedName>
    <definedName name="_xlnm.Print_Area" localSheetId="0">'Budget marketing per social med'!$A$1:$S$44</definedName>
    <definedName name="_xlnm.Print_Area" localSheetId="1">'VUOTO - Marketing per social me'!$A$1:$S$44</definedName>
    <definedName name="ScheduleStart" localSheetId="0">'[1]12-Month Sales Forecast'!#REF!</definedName>
    <definedName name="ScheduleStart" localSheetId="1">'[1]12-Month Sales Forecast'!#REF!</definedName>
    <definedName name="ScheduleStart">'[1]12-Month Sales Forecast'!#REF!</definedName>
    <definedName name="Type" localSheetId="2">'[2]Maintenance Work Order'!#REF!</definedName>
    <definedName name="Type" localSheetId="0">'[3]Cleaning Work Order Template'!#REF!</definedName>
    <definedName name="Type" localSheetId="1">'[3]Cleaning Work Order Template'!#REF!</definedName>
    <definedName name="Type">'[3]Cleaning Work Order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6" l="1"/>
  <c r="R16" i="6"/>
  <c r="Q16" i="6"/>
  <c r="P16" i="6"/>
  <c r="O16" i="6"/>
  <c r="N16" i="6"/>
  <c r="M16" i="6"/>
  <c r="L16" i="6"/>
  <c r="K16" i="6"/>
  <c r="J16" i="6"/>
  <c r="I16" i="6"/>
  <c r="H16" i="6"/>
  <c r="C16" i="6"/>
  <c r="D14" i="6" s="1"/>
  <c r="F15" i="6"/>
  <c r="G15" i="6" s="1"/>
  <c r="D15" i="6"/>
  <c r="F14" i="6"/>
  <c r="G14" i="6" s="1"/>
  <c r="F13" i="6"/>
  <c r="G13" i="6" s="1"/>
  <c r="F12" i="6"/>
  <c r="G12" i="6" s="1"/>
  <c r="D12" i="6"/>
  <c r="F11" i="6"/>
  <c r="G11" i="6" s="1"/>
  <c r="D11" i="6"/>
  <c r="F10" i="6"/>
  <c r="G10" i="6" s="1"/>
  <c r="F9" i="6"/>
  <c r="G9" i="6" s="1"/>
  <c r="F8" i="6"/>
  <c r="G8" i="6" s="1"/>
  <c r="D8" i="6"/>
  <c r="F7" i="6"/>
  <c r="G7" i="6" s="1"/>
  <c r="D7" i="6"/>
  <c r="F6" i="6"/>
  <c r="G6" i="6" s="1"/>
  <c r="F5" i="6"/>
  <c r="E16" i="6"/>
  <c r="D5" i="6"/>
  <c r="D9" i="6" l="1"/>
  <c r="D13" i="6"/>
  <c r="D6" i="6"/>
  <c r="D10" i="6"/>
  <c r="F16" i="6"/>
  <c r="G5" i="6"/>
  <c r="S16" i="5"/>
  <c r="R16" i="5"/>
  <c r="Q16" i="5"/>
  <c r="P16" i="5"/>
  <c r="O16" i="5"/>
  <c r="N16" i="5"/>
  <c r="M16" i="5"/>
  <c r="L16" i="5"/>
  <c r="K16" i="5"/>
  <c r="J16" i="5"/>
  <c r="I16" i="5"/>
  <c r="H16" i="5"/>
  <c r="C16" i="5"/>
  <c r="D15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E7" i="5"/>
  <c r="F7" i="5" s="1"/>
  <c r="G7" i="5" s="1"/>
  <c r="E6" i="5"/>
  <c r="F6" i="5" s="1"/>
  <c r="G6" i="5" s="1"/>
  <c r="D6" i="5"/>
  <c r="E5" i="5"/>
  <c r="F5" i="5" s="1"/>
  <c r="D8" i="5" l="1"/>
  <c r="D10" i="5"/>
  <c r="D12" i="5"/>
  <c r="D14" i="5"/>
  <c r="D5" i="5"/>
  <c r="D7" i="5"/>
  <c r="D9" i="5"/>
  <c r="D11" i="5"/>
  <c r="D13" i="5"/>
  <c r="F16" i="5"/>
  <c r="G5" i="5"/>
  <c r="E16" i="5"/>
</calcChain>
</file>

<file path=xl/sharedStrings.xml><?xml version="1.0" encoding="utf-8"?>
<sst xmlns="http://schemas.openxmlformats.org/spreadsheetml/2006/main" count="72" uniqueCount="40">
  <si>
    <t>FEB</t>
  </si>
  <si>
    <t>MAR</t>
  </si>
  <si>
    <t>APR</t>
  </si>
  <si>
    <t>NOV</t>
  </si>
  <si>
    <t>Hardware</t>
  </si>
  <si>
    <t>BUDGET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</si>
  <si>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</si>
  <si>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BUDGET MARKETING PER SOCIAL MEDIA</t>
  </si>
  <si>
    <t>TOTALE</t>
  </si>
  <si>
    <t xml:space="preserve">% DI </t>
  </si>
  <si>
    <t>QUANTITÀ SPESA</t>
  </si>
  <si>
    <t xml:space="preserve">% DEL BUDGET </t>
  </si>
  <si>
    <t>T1</t>
  </si>
  <si>
    <t>T2</t>
  </si>
  <si>
    <t>T3</t>
  </si>
  <si>
    <t>T4</t>
  </si>
  <si>
    <t>CATEGORIA</t>
  </si>
  <si>
    <t xml:space="preserve"> FINO AD OGGI</t>
  </si>
  <si>
    <t>RIMANENTE</t>
  </si>
  <si>
    <t>GEN</t>
  </si>
  <si>
    <t>MAG</t>
  </si>
  <si>
    <t>GIU</t>
  </si>
  <si>
    <t>LUG</t>
  </si>
  <si>
    <t>AGO</t>
  </si>
  <si>
    <t>SET</t>
  </si>
  <si>
    <t>OTT</t>
  </si>
  <si>
    <t>DIC</t>
  </si>
  <si>
    <t>TOTALI</t>
  </si>
  <si>
    <t>CLICCA QUI PER CREARE IN SMARTSHEET</t>
  </si>
  <si>
    <t>MODELLO DI BUDGET MARKETING PER SOCIAL MEDIA</t>
  </si>
  <si>
    <t>Creazione di contenuti</t>
  </si>
  <si>
    <t>Gestione dei contenuti</t>
  </si>
  <si>
    <t>Contenuto in licenza</t>
  </si>
  <si>
    <t>Risorse umane - Costo</t>
  </si>
  <si>
    <t>Pubblicità</t>
  </si>
  <si>
    <t>Promozioni</t>
  </si>
  <si>
    <t>Spese di agenzia / Anticipo</t>
  </si>
  <si>
    <t>Licenze software</t>
  </si>
  <si>
    <t>Progettazione grafica</t>
  </si>
  <si>
    <t>Produzione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</si>
</sst>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right" vertical="center" wrapText="1"/>
    </xf>
    <xf numFmtId="0" fontId="8" fillId="0" borderId="0" xfId="3"/>
    <xf numFmtId="0" fontId="3" fillId="0" borderId="1" xfId="3" applyFont="1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4" fillId="0" borderId="0" xfId="1" applyFont="1" applyAlignment="1">
      <alignment horizontal="left" vertical="center" wrapText="1"/>
    </xf>
    <xf numFmtId="164" fontId="9" fillId="6" borderId="3" xfId="1" applyFont="1" applyFill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center" vertical="center" wrapText="1"/>
    </xf>
    <xf numFmtId="164" fontId="9" fillId="6" borderId="5" xfId="1" applyFont="1" applyFill="1" applyBorder="1" applyAlignment="1">
      <alignment horizontal="center" vertical="center" wrapText="1"/>
    </xf>
    <xf numFmtId="164" fontId="11" fillId="5" borderId="3" xfId="1" applyFont="1" applyFill="1" applyBorder="1" applyAlignment="1">
      <alignment horizontal="center" vertical="center" wrapText="1"/>
    </xf>
    <xf numFmtId="164" fontId="11" fillId="5" borderId="4" xfId="1" applyFont="1" applyFill="1" applyBorder="1" applyAlignment="1">
      <alignment horizontal="center" vertical="center" wrapText="1"/>
    </xf>
    <xf numFmtId="164" fontId="11" fillId="5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4" borderId="2" xfId="1" applyNumberFormat="1" applyFont="1" applyFill="1" applyBorder="1" applyAlignment="1">
      <alignment horizontal="right" vertical="center" wrapText="1"/>
    </xf>
    <xf numFmtId="165" fontId="10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165" fontId="9" fillId="6" borderId="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 indent="1"/>
    </xf>
    <xf numFmtId="0" fontId="11" fillId="3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165" fontId="10" fillId="2" borderId="2" xfId="1" applyNumberFormat="1" applyFont="1" applyFill="1" applyBorder="1" applyAlignment="1">
      <alignment horizontal="left" vertical="center" wrapText="1" indent="1"/>
    </xf>
    <xf numFmtId="9" fontId="10" fillId="2" borderId="2" xfId="2" applyFont="1" applyFill="1" applyBorder="1" applyAlignment="1">
      <alignment horizontal="left" vertical="center" wrapText="1" indent="1"/>
    </xf>
    <xf numFmtId="165" fontId="10" fillId="0" borderId="2" xfId="1" applyNumberFormat="1" applyFont="1" applyBorder="1" applyAlignment="1">
      <alignment horizontal="left" vertical="center" wrapText="1" indent="1"/>
    </xf>
    <xf numFmtId="9" fontId="10" fillId="0" borderId="2" xfId="2" applyFont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left" vertical="center" wrapText="1" indent="1"/>
    </xf>
    <xf numFmtId="165" fontId="11" fillId="3" borderId="2" xfId="1" applyNumberFormat="1" applyFont="1" applyFill="1" applyBorder="1" applyAlignment="1">
      <alignment horizontal="left" vertical="center" wrapText="1" indent="1"/>
    </xf>
    <xf numFmtId="9" fontId="11" fillId="3" borderId="2" xfId="2" applyFont="1" applyFill="1" applyBorder="1" applyAlignment="1">
      <alignment horizontal="left" vertical="center" wrapText="1" indent="1"/>
    </xf>
    <xf numFmtId="165" fontId="11" fillId="2" borderId="2" xfId="1" applyNumberFormat="1" applyFont="1" applyFill="1" applyBorder="1" applyAlignment="1">
      <alignment horizontal="left" vertical="center" wrapText="1" indent="1"/>
    </xf>
    <xf numFmtId="9" fontId="11" fillId="2" borderId="2" xfId="2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15" fillId="7" borderId="0" xfId="4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000" b="1"/>
              <a:t>IMPORTO SPESO AL MESE FINO AD OGGI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A-8844-8803-9BD4641AF5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A-8844-8803-9BD4641AF5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A-8844-8803-9BD4641AF5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BA-8844-8803-9BD4641AF53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BA-8844-8803-9BD4641AF5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BA-8844-8803-9BD4641AF53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BA-8844-8803-9BD4641AF53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BA-8844-8803-9BD4641AF53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BA-8844-8803-9BD4641AF53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BA-8844-8803-9BD4641AF53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BA-8844-8803-9BD4641AF53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BA-8844-8803-9BD4641AF5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marketing per social med'!$H$4:$S$4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marketing per social med'!$H$16:$S$16</c:f>
              <c:numCache>
                <c:formatCode>_-"$"* #,##0_-;\-"$"* #,##0_-;_-"$"* "-"??_-;_-@_-</c:formatCode>
                <c:ptCount val="12"/>
                <c:pt idx="0">
                  <c:v>36805</c:v>
                </c:pt>
                <c:pt idx="1">
                  <c:v>31555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BA-8844-8803-9BD4641A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000" b="1"/>
              <a:t>% DEL BUDGET PER CATEGORIA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C9-BC42-BC58-5150B7A4D872}"/>
              </c:ext>
            </c:extLst>
          </c:dPt>
          <c:cat>
            <c:strRef>
              <c:f>'Budget marketing per social med'!$B$5:$B$15</c:f>
              <c:strCache>
                <c:ptCount val="11"/>
                <c:pt idx="0">
                  <c:v>Creazione di contenuti</c:v>
                </c:pt>
                <c:pt idx="1">
                  <c:v>Gestione dei contenuti</c:v>
                </c:pt>
                <c:pt idx="2">
                  <c:v>Contenuto in licenza</c:v>
                </c:pt>
                <c:pt idx="3">
                  <c:v>Risorse umane - Costo</c:v>
                </c:pt>
                <c:pt idx="4">
                  <c:v>Pubblicità</c:v>
                </c:pt>
                <c:pt idx="5">
                  <c:v>Promozioni</c:v>
                </c:pt>
                <c:pt idx="6">
                  <c:v>Spese di agenzia / Anticipo</c:v>
                </c:pt>
                <c:pt idx="7">
                  <c:v>Hardware</c:v>
                </c:pt>
                <c:pt idx="8">
                  <c:v>Licenze software</c:v>
                </c:pt>
                <c:pt idx="9">
                  <c:v>Progettazione grafica</c:v>
                </c:pt>
                <c:pt idx="10">
                  <c:v>Produzione video</c:v>
                </c:pt>
              </c:strCache>
            </c:strRef>
          </c:cat>
          <c:val>
            <c:numRef>
              <c:f>'Budget marketing per social med'!$C$5:$C$15</c:f>
              <c:numCache>
                <c:formatCode>_-"$"* #,##0_-;\-"$"* #,##0_-;_-"$"* "-"??_-;_-@_-</c:formatCode>
                <c:ptCount val="11"/>
                <c:pt idx="0">
                  <c:v>23000</c:v>
                </c:pt>
                <c:pt idx="1">
                  <c:v>18000</c:v>
                </c:pt>
                <c:pt idx="2">
                  <c:v>1200</c:v>
                </c:pt>
                <c:pt idx="3">
                  <c:v>110000</c:v>
                </c:pt>
                <c:pt idx="4">
                  <c:v>86000</c:v>
                </c:pt>
                <c:pt idx="5">
                  <c:v>18000</c:v>
                </c:pt>
                <c:pt idx="6">
                  <c:v>26000</c:v>
                </c:pt>
                <c:pt idx="7">
                  <c:v>14000</c:v>
                </c:pt>
                <c:pt idx="8">
                  <c:v>11500</c:v>
                </c:pt>
                <c:pt idx="9">
                  <c:v>46000</c:v>
                </c:pt>
                <c:pt idx="10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C9-BC42-BC58-5150B7A4D8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70C9-BC42-BC58-5150B7A4D872}"/>
              </c:ext>
            </c:extLst>
          </c:dPt>
          <c:cat>
            <c:strRef>
              <c:f>'Budget marketing per social med'!$B$5:$B$15</c:f>
              <c:strCache>
                <c:ptCount val="11"/>
                <c:pt idx="0">
                  <c:v>Creazione di contenuti</c:v>
                </c:pt>
                <c:pt idx="1">
                  <c:v>Gestione dei contenuti</c:v>
                </c:pt>
                <c:pt idx="2">
                  <c:v>Contenuto in licenza</c:v>
                </c:pt>
                <c:pt idx="3">
                  <c:v>Risorse umane - Costo</c:v>
                </c:pt>
                <c:pt idx="4">
                  <c:v>Pubblicità</c:v>
                </c:pt>
                <c:pt idx="5">
                  <c:v>Promozioni</c:v>
                </c:pt>
                <c:pt idx="6">
                  <c:v>Spese di agenzia / Anticipo</c:v>
                </c:pt>
                <c:pt idx="7">
                  <c:v>Hardware</c:v>
                </c:pt>
                <c:pt idx="8">
                  <c:v>Licenze software</c:v>
                </c:pt>
                <c:pt idx="9">
                  <c:v>Progettazione grafica</c:v>
                </c:pt>
                <c:pt idx="10">
                  <c:v>Produzione video</c:v>
                </c:pt>
              </c:strCache>
            </c:strRef>
          </c:cat>
          <c:val>
            <c:numRef>
              <c:f>'Budget marketing per social med'!$D$5:$D$15</c:f>
              <c:numCache>
                <c:formatCode>0%</c:formatCode>
                <c:ptCount val="11"/>
                <c:pt idx="0">
                  <c:v>6.0894890124437384E-2</c:v>
                </c:pt>
                <c:pt idx="1">
                  <c:v>4.765687053216839E-2</c:v>
                </c:pt>
                <c:pt idx="2">
                  <c:v>3.177124702144559E-3</c:v>
                </c:pt>
                <c:pt idx="3">
                  <c:v>0.29123643102991792</c:v>
                </c:pt>
                <c:pt idx="4">
                  <c:v>0.22769393698702675</c:v>
                </c:pt>
                <c:pt idx="5">
                  <c:v>4.765687053216839E-2</c:v>
                </c:pt>
                <c:pt idx="6">
                  <c:v>6.8837701879798777E-2</c:v>
                </c:pt>
                <c:pt idx="7">
                  <c:v>3.7066454858353193E-2</c:v>
                </c:pt>
                <c:pt idx="8">
                  <c:v>3.0447445062218692E-2</c:v>
                </c:pt>
                <c:pt idx="9">
                  <c:v>0.12178978024887477</c:v>
                </c:pt>
                <c:pt idx="10">
                  <c:v>6.3542494042891182E-2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0C9-BC42-BC58-5150B7A4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000" b="1"/>
              <a:t>IMPORTO SPESO AL MESE FINO AD OGGI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7-204E-88E6-DA0AA33F365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7-204E-88E6-DA0AA33F365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7-204E-88E6-DA0AA33F365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47-204E-88E6-DA0AA33F36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47-204E-88E6-DA0AA33F365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47-204E-88E6-DA0AA33F36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47-204E-88E6-DA0AA33F36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47-204E-88E6-DA0AA33F36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47-204E-88E6-DA0AA33F365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447-204E-88E6-DA0AA33F365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47-204E-88E6-DA0AA33F365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47-204E-88E6-DA0AA33F3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Marketing per social me'!$H$4:$S$4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'VUOTO - Marketing per social me'!$H$16:$S$16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47-204E-88E6-DA0AA33F3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000" b="1"/>
              <a:t>% DEL BUDGET PER CATEGORIA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5C-FE47-BC12-0A6C56F5FCCE}"/>
              </c:ext>
            </c:extLst>
          </c:dPt>
          <c:cat>
            <c:numRef>
              <c:f>'VUOTO - Marketing per social me'!$B$5:$B$15</c:f>
              <c:numCache>
                <c:formatCode>General</c:formatCode>
                <c:ptCount val="11"/>
              </c:numCache>
            </c:numRef>
          </c:cat>
          <c:val>
            <c:numRef>
              <c:f>'VUOTO - Marketing per social me'!$C$5:$C$15</c:f>
              <c:numCache>
                <c:formatCode>_-"$"* #,##0_-;\-"$"* #,##0_-;_-"$"* "-"??_-;_-@_-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6-D35C-FE47-BC12-0A6C56F5FCC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35C-FE47-BC12-0A6C56F5FCCE}"/>
              </c:ext>
            </c:extLst>
          </c:dPt>
          <c:cat>
            <c:numRef>
              <c:f>'VUOTO - Marketing per social me'!$B$5:$B$15</c:f>
              <c:numCache>
                <c:formatCode>General</c:formatCode>
                <c:ptCount val="11"/>
              </c:numCache>
            </c:numRef>
          </c:cat>
          <c:val>
            <c:numRef>
              <c:f>'VUOTO - Marketing per social me'!$D$5:$D$15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35C-FE47-BC12-0A6C56F5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024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024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EB4F3-EE95-5542-96EB-0351341D0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A0E143-26DD-9341-A304-43A094EB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704850</xdr:colOff>
      <xdr:row>0</xdr:row>
      <xdr:rowOff>38100</xdr:rowOff>
    </xdr:from>
    <xdr:to>
      <xdr:col>18</xdr:col>
      <xdr:colOff>1133849</xdr:colOff>
      <xdr:row>0</xdr:row>
      <xdr:rowOff>578100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F95610-AA8E-5C59-09F4-94E8268EF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0" y="381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13617-9C16-CE48-8025-1B2C9AAD4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0F8F5-8908-2B49-8494-8809A189A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733425</xdr:colOff>
      <xdr:row>0</xdr:row>
      <xdr:rowOff>28575</xdr:rowOff>
    </xdr:from>
    <xdr:to>
      <xdr:col>19</xdr:col>
      <xdr:colOff>19424</xdr:colOff>
      <xdr:row>0</xdr:row>
      <xdr:rowOff>568575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89B1B0-F8F0-4EBC-A6C1-ACBB06400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16725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martin\Google%20Drive\SmartSheet\Excel%20and%20Other%20Templates\Free%20Work%20Order%20Templates\Cleaning%20Work%20Order%20Template\IC-Cleaning-Work-Order-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Work Order Templa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it.smartsheet.com/try-it?trp=38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S46"/>
  <sheetViews>
    <sheetView showGridLines="0" tabSelected="1" zoomScaleNormal="100" workbookViewId="0">
      <pane ySplit="1" topLeftCell="A2" activePane="bottomLeft" state="frozen"/>
      <selection pane="bottomLeft" activeCell="I64" sqref="I64"/>
    </sheetView>
  </sheetViews>
  <sheetFormatPr defaultColWidth="10.875" defaultRowHeight="15" x14ac:dyDescent="0.2"/>
  <cols>
    <col min="1" max="1" width="3.375" style="9" customWidth="1"/>
    <col min="2" max="2" width="29.875" style="10" customWidth="1"/>
    <col min="3" max="3" width="16.25" style="9" customWidth="1"/>
    <col min="4" max="4" width="10.5" style="9" customWidth="1"/>
    <col min="5" max="5" width="19" style="10" customWidth="1"/>
    <col min="6" max="6" width="15" style="9" customWidth="1"/>
    <col min="7" max="7" width="16.75" style="10" customWidth="1"/>
    <col min="8" max="19" width="15" style="10" customWidth="1"/>
    <col min="20" max="20" width="3.375" style="9" customWidth="1"/>
    <col min="21" max="16384" width="10.875" style="9"/>
  </cols>
  <sheetData>
    <row r="1" spans="2:19" ht="50.1" customHeight="1" x14ac:dyDescent="0.2">
      <c r="B1" s="43" t="s">
        <v>29</v>
      </c>
    </row>
    <row r="2" spans="2:19" ht="8.1" customHeight="1" x14ac:dyDescent="0.2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 x14ac:dyDescent="0.2">
      <c r="B3" s="29"/>
      <c r="C3" s="30" t="s">
        <v>8</v>
      </c>
      <c r="D3" s="30" t="s">
        <v>9</v>
      </c>
      <c r="E3" s="29" t="s">
        <v>10</v>
      </c>
      <c r="F3" s="30" t="s">
        <v>5</v>
      </c>
      <c r="G3" s="29" t="s">
        <v>11</v>
      </c>
      <c r="H3" s="12"/>
      <c r="I3" s="13" t="s">
        <v>12</v>
      </c>
      <c r="J3" s="14"/>
      <c r="K3" s="15"/>
      <c r="L3" s="16" t="s">
        <v>13</v>
      </c>
      <c r="M3" s="17"/>
      <c r="N3" s="13"/>
      <c r="O3" s="13" t="s">
        <v>14</v>
      </c>
      <c r="P3" s="14"/>
      <c r="Q3" s="15"/>
      <c r="R3" s="16" t="s">
        <v>15</v>
      </c>
      <c r="S3" s="17"/>
    </row>
    <row r="4" spans="2:19" s="18" customFormat="1" ht="20.100000000000001" customHeight="1" x14ac:dyDescent="0.2">
      <c r="B4" s="31" t="s">
        <v>16</v>
      </c>
      <c r="C4" s="32" t="s">
        <v>5</v>
      </c>
      <c r="D4" s="32" t="s">
        <v>5</v>
      </c>
      <c r="E4" s="31" t="s">
        <v>17</v>
      </c>
      <c r="F4" s="32" t="s">
        <v>18</v>
      </c>
      <c r="G4" s="31" t="s">
        <v>18</v>
      </c>
      <c r="H4" s="4" t="s">
        <v>19</v>
      </c>
      <c r="I4" s="4" t="s">
        <v>0</v>
      </c>
      <c r="J4" s="4" t="s">
        <v>1</v>
      </c>
      <c r="K4" s="6" t="s">
        <v>2</v>
      </c>
      <c r="L4" s="6" t="s">
        <v>20</v>
      </c>
      <c r="M4" s="6" t="s">
        <v>21</v>
      </c>
      <c r="N4" s="5" t="s">
        <v>22</v>
      </c>
      <c r="O4" s="4" t="s">
        <v>23</v>
      </c>
      <c r="P4" s="4" t="s">
        <v>24</v>
      </c>
      <c r="Q4" s="6" t="s">
        <v>25</v>
      </c>
      <c r="R4" s="6" t="s">
        <v>3</v>
      </c>
      <c r="S4" s="6" t="s">
        <v>26</v>
      </c>
    </row>
    <row r="5" spans="2:19" s="22" customFormat="1" ht="18" customHeight="1" x14ac:dyDescent="0.25">
      <c r="B5" s="33" t="s">
        <v>30</v>
      </c>
      <c r="C5" s="34">
        <v>23000</v>
      </c>
      <c r="D5" s="35">
        <f>C5/C16</f>
        <v>6.0894890124437384E-2</v>
      </c>
      <c r="E5" s="36">
        <f>SUM(H5:S5)</f>
        <v>3050</v>
      </c>
      <c r="F5" s="34">
        <f t="shared" ref="F5:F15" si="0">C5-E5</f>
        <v>19950</v>
      </c>
      <c r="G5" s="37">
        <f t="shared" ref="G5:G15" si="1">F5/C5</f>
        <v>0.86739130434782608</v>
      </c>
      <c r="H5" s="19">
        <v>1800</v>
      </c>
      <c r="I5" s="19">
        <v>1250</v>
      </c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 x14ac:dyDescent="0.25">
      <c r="B6" s="33" t="s">
        <v>31</v>
      </c>
      <c r="C6" s="34">
        <v>18000</v>
      </c>
      <c r="D6" s="35">
        <f>C6/C16</f>
        <v>4.765687053216839E-2</v>
      </c>
      <c r="E6" s="36">
        <f t="shared" ref="E6:E15" si="2">SUM(H6:S6)</f>
        <v>2200</v>
      </c>
      <c r="F6" s="34">
        <f t="shared" si="0"/>
        <v>15800</v>
      </c>
      <c r="G6" s="37">
        <f t="shared" si="1"/>
        <v>0.87777777777777777</v>
      </c>
      <c r="H6" s="19">
        <v>1100</v>
      </c>
      <c r="I6" s="19">
        <v>1100</v>
      </c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 x14ac:dyDescent="0.25">
      <c r="B7" s="33" t="s">
        <v>32</v>
      </c>
      <c r="C7" s="34">
        <v>1200</v>
      </c>
      <c r="D7" s="35">
        <f>C7/C16</f>
        <v>3.177124702144559E-3</v>
      </c>
      <c r="E7" s="36">
        <f t="shared" si="2"/>
        <v>200</v>
      </c>
      <c r="F7" s="34">
        <f t="shared" si="0"/>
        <v>1000</v>
      </c>
      <c r="G7" s="37">
        <f t="shared" si="1"/>
        <v>0.83333333333333337</v>
      </c>
      <c r="H7" s="19">
        <v>100</v>
      </c>
      <c r="I7" s="19">
        <v>100</v>
      </c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 x14ac:dyDescent="0.25">
      <c r="B8" s="33" t="s">
        <v>33</v>
      </c>
      <c r="C8" s="34">
        <v>110000</v>
      </c>
      <c r="D8" s="35">
        <f>C8/C16</f>
        <v>0.29123643102991792</v>
      </c>
      <c r="E8" s="36">
        <f t="shared" si="2"/>
        <v>18250</v>
      </c>
      <c r="F8" s="34">
        <f t="shared" si="0"/>
        <v>91750</v>
      </c>
      <c r="G8" s="37">
        <f t="shared" si="1"/>
        <v>0.83409090909090911</v>
      </c>
      <c r="H8" s="19">
        <v>9125</v>
      </c>
      <c r="I8" s="19">
        <v>9125</v>
      </c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 x14ac:dyDescent="0.25">
      <c r="B9" s="33" t="s">
        <v>34</v>
      </c>
      <c r="C9" s="34">
        <v>86000</v>
      </c>
      <c r="D9" s="35">
        <f>C9/C16</f>
        <v>0.22769393698702675</v>
      </c>
      <c r="E9" s="36">
        <f t="shared" si="2"/>
        <v>15000</v>
      </c>
      <c r="F9" s="34">
        <f t="shared" si="0"/>
        <v>71000</v>
      </c>
      <c r="G9" s="37">
        <f t="shared" si="1"/>
        <v>0.82558139534883723</v>
      </c>
      <c r="H9" s="19">
        <v>7500</v>
      </c>
      <c r="I9" s="19">
        <v>7500</v>
      </c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 x14ac:dyDescent="0.25">
      <c r="B10" s="33" t="s">
        <v>35</v>
      </c>
      <c r="C10" s="34">
        <v>18000</v>
      </c>
      <c r="D10" s="35">
        <f>C10/C16</f>
        <v>4.765687053216839E-2</v>
      </c>
      <c r="E10" s="36">
        <f t="shared" si="2"/>
        <v>2200</v>
      </c>
      <c r="F10" s="34">
        <f t="shared" si="0"/>
        <v>15800</v>
      </c>
      <c r="G10" s="37">
        <f t="shared" si="1"/>
        <v>0.87777777777777777</v>
      </c>
      <c r="H10" s="19">
        <v>1100</v>
      </c>
      <c r="I10" s="19">
        <v>1100</v>
      </c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 x14ac:dyDescent="0.25">
      <c r="B11" s="33" t="s">
        <v>36</v>
      </c>
      <c r="C11" s="34">
        <v>26000</v>
      </c>
      <c r="D11" s="35">
        <f>C11/C16</f>
        <v>6.8837701879798777E-2</v>
      </c>
      <c r="E11" s="36">
        <f t="shared" si="2"/>
        <v>3960</v>
      </c>
      <c r="F11" s="34">
        <f t="shared" si="0"/>
        <v>22040</v>
      </c>
      <c r="G11" s="37">
        <f t="shared" si="1"/>
        <v>0.84769230769230774</v>
      </c>
      <c r="H11" s="19">
        <v>1980</v>
      </c>
      <c r="I11" s="19">
        <v>1980</v>
      </c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 x14ac:dyDescent="0.25">
      <c r="B12" s="33" t="s">
        <v>4</v>
      </c>
      <c r="C12" s="34">
        <v>14000</v>
      </c>
      <c r="D12" s="35">
        <f>C12/C16</f>
        <v>3.7066454858353193E-2</v>
      </c>
      <c r="E12" s="36">
        <f t="shared" si="2"/>
        <v>2200</v>
      </c>
      <c r="F12" s="34">
        <f t="shared" si="0"/>
        <v>11800</v>
      </c>
      <c r="G12" s="37">
        <f t="shared" si="1"/>
        <v>0.84285714285714286</v>
      </c>
      <c r="H12" s="19">
        <v>1900</v>
      </c>
      <c r="I12" s="19">
        <v>300</v>
      </c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 x14ac:dyDescent="0.25">
      <c r="B13" s="33" t="s">
        <v>37</v>
      </c>
      <c r="C13" s="34">
        <v>11500</v>
      </c>
      <c r="D13" s="35">
        <f>C13/C16</f>
        <v>3.0447445062218692E-2</v>
      </c>
      <c r="E13" s="36">
        <f t="shared" si="2"/>
        <v>10000</v>
      </c>
      <c r="F13" s="34">
        <f t="shared" si="0"/>
        <v>1500</v>
      </c>
      <c r="G13" s="37">
        <f t="shared" si="1"/>
        <v>0.13043478260869565</v>
      </c>
      <c r="H13" s="19">
        <v>10000</v>
      </c>
      <c r="I13" s="19">
        <v>0</v>
      </c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 x14ac:dyDescent="0.25">
      <c r="B14" s="33" t="s">
        <v>38</v>
      </c>
      <c r="C14" s="34">
        <v>46000</v>
      </c>
      <c r="D14" s="35">
        <f>C14/C16</f>
        <v>0.12178978024887477</v>
      </c>
      <c r="E14" s="36">
        <f t="shared" si="2"/>
        <v>4800</v>
      </c>
      <c r="F14" s="34">
        <f t="shared" si="0"/>
        <v>41200</v>
      </c>
      <c r="G14" s="37">
        <f t="shared" si="1"/>
        <v>0.89565217391304353</v>
      </c>
      <c r="H14" s="19">
        <v>2200</v>
      </c>
      <c r="I14" s="19">
        <v>2600</v>
      </c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 x14ac:dyDescent="0.25">
      <c r="B15" s="33" t="s">
        <v>39</v>
      </c>
      <c r="C15" s="34">
        <v>24000</v>
      </c>
      <c r="D15" s="35">
        <f>C15/C16</f>
        <v>6.3542494042891182E-2</v>
      </c>
      <c r="E15" s="36">
        <f t="shared" si="2"/>
        <v>6500</v>
      </c>
      <c r="F15" s="34">
        <f t="shared" si="0"/>
        <v>17500</v>
      </c>
      <c r="G15" s="37">
        <f t="shared" si="1"/>
        <v>0.72916666666666663</v>
      </c>
      <c r="H15" s="19">
        <v>0</v>
      </c>
      <c r="I15" s="19">
        <v>6500</v>
      </c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 x14ac:dyDescent="0.25">
      <c r="B16" s="38" t="s">
        <v>27</v>
      </c>
      <c r="C16" s="39">
        <f>SUM(C5:C15)</f>
        <v>377700</v>
      </c>
      <c r="D16" s="40"/>
      <c r="E16" s="41">
        <f>SUM(E5:E15)</f>
        <v>68360</v>
      </c>
      <c r="F16" s="39">
        <f>SUM(F5:F15)</f>
        <v>309340</v>
      </c>
      <c r="G16" s="42"/>
      <c r="H16" s="23">
        <f t="shared" ref="H16:S16" si="3">SUM(H5:H15)</f>
        <v>36805</v>
      </c>
      <c r="I16" s="23">
        <f t="shared" si="3"/>
        <v>31555</v>
      </c>
      <c r="J16" s="23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25">
        <f t="shared" si="3"/>
        <v>0</v>
      </c>
      <c r="O16" s="23">
        <f t="shared" si="3"/>
        <v>0</v>
      </c>
      <c r="P16" s="23">
        <f t="shared" si="3"/>
        <v>0</v>
      </c>
      <c r="Q16" s="24">
        <f t="shared" si="3"/>
        <v>0</v>
      </c>
      <c r="R16" s="24">
        <f t="shared" si="3"/>
        <v>0</v>
      </c>
      <c r="S16" s="24">
        <f t="shared" si="3"/>
        <v>0</v>
      </c>
    </row>
    <row r="17" ht="18" customHeight="1" x14ac:dyDescent="0.2"/>
    <row r="44" spans="1:19" ht="18" customHeight="1" x14ac:dyDescent="0.25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 x14ac:dyDescent="0.3">
      <c r="A45" s="8"/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 x14ac:dyDescent="0.25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hyperlinks>
    <hyperlink ref="B45:S45" r:id="rId1" display="CLICCA QUI PER CREARE IN SMARTSHEET" xr:uid="{3BD9E030-1609-4DD3-BD6E-3DAB3DCA0BB8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3C90-AE8C-9145-8D21-CCB13B5A107A}">
  <sheetPr>
    <tabColor theme="0" tint="-0.499984740745262"/>
    <pageSetUpPr fitToPage="1"/>
  </sheetPr>
  <dimension ref="A1:S46"/>
  <sheetViews>
    <sheetView showGridLines="0" zoomScaleNormal="100" workbookViewId="0">
      <pane ySplit="1" topLeftCell="A2" activePane="bottomLeft" state="frozen"/>
      <selection pane="bottomLeft" activeCell="K56" sqref="K56"/>
    </sheetView>
  </sheetViews>
  <sheetFormatPr defaultColWidth="10.875" defaultRowHeight="15" x14ac:dyDescent="0.2"/>
  <cols>
    <col min="1" max="1" width="3.375" style="9" customWidth="1"/>
    <col min="2" max="2" width="28.625" style="10" customWidth="1"/>
    <col min="3" max="3" width="15" style="9" customWidth="1"/>
    <col min="4" max="4" width="12.25" style="9" customWidth="1"/>
    <col min="5" max="5" width="19.125" style="10" customWidth="1"/>
    <col min="6" max="6" width="16.125" style="9" customWidth="1"/>
    <col min="7" max="7" width="17" style="10" customWidth="1"/>
    <col min="8" max="19" width="15" style="10" customWidth="1"/>
    <col min="20" max="20" width="3.375" style="9" customWidth="1"/>
    <col min="21" max="16384" width="10.875" style="9"/>
  </cols>
  <sheetData>
    <row r="1" spans="2:19" ht="50.1" customHeight="1" x14ac:dyDescent="0.2">
      <c r="B1" s="28" t="s">
        <v>7</v>
      </c>
    </row>
    <row r="2" spans="2:19" ht="8.1" customHeight="1" x14ac:dyDescent="0.2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 x14ac:dyDescent="0.2">
      <c r="B3" s="29"/>
      <c r="C3" s="30" t="s">
        <v>8</v>
      </c>
      <c r="D3" s="30" t="s">
        <v>9</v>
      </c>
      <c r="E3" s="29" t="s">
        <v>10</v>
      </c>
      <c r="F3" s="30" t="s">
        <v>5</v>
      </c>
      <c r="G3" s="29" t="s">
        <v>11</v>
      </c>
      <c r="H3" s="12"/>
      <c r="I3" s="13" t="s">
        <v>12</v>
      </c>
      <c r="J3" s="14"/>
      <c r="K3" s="15"/>
      <c r="L3" s="16" t="s">
        <v>13</v>
      </c>
      <c r="M3" s="17"/>
      <c r="N3" s="13"/>
      <c r="O3" s="13" t="s">
        <v>14</v>
      </c>
      <c r="P3" s="14"/>
      <c r="Q3" s="15"/>
      <c r="R3" s="16" t="s">
        <v>15</v>
      </c>
      <c r="S3" s="17"/>
    </row>
    <row r="4" spans="2:19" s="18" customFormat="1" ht="20.100000000000001" customHeight="1" x14ac:dyDescent="0.2">
      <c r="B4" s="31" t="s">
        <v>16</v>
      </c>
      <c r="C4" s="32" t="s">
        <v>5</v>
      </c>
      <c r="D4" s="32" t="s">
        <v>5</v>
      </c>
      <c r="E4" s="31" t="s">
        <v>17</v>
      </c>
      <c r="F4" s="32" t="s">
        <v>18</v>
      </c>
      <c r="G4" s="31" t="s">
        <v>18</v>
      </c>
      <c r="H4" s="4" t="s">
        <v>19</v>
      </c>
      <c r="I4" s="4" t="s">
        <v>0</v>
      </c>
      <c r="J4" s="4" t="s">
        <v>1</v>
      </c>
      <c r="K4" s="6" t="s">
        <v>2</v>
      </c>
      <c r="L4" s="6" t="s">
        <v>20</v>
      </c>
      <c r="M4" s="6" t="s">
        <v>21</v>
      </c>
      <c r="N4" s="5" t="s">
        <v>22</v>
      </c>
      <c r="O4" s="4" t="s">
        <v>23</v>
      </c>
      <c r="P4" s="4" t="s">
        <v>24</v>
      </c>
      <c r="Q4" s="6" t="s">
        <v>25</v>
      </c>
      <c r="R4" s="6" t="s">
        <v>3</v>
      </c>
      <c r="S4" s="6" t="s">
        <v>26</v>
      </c>
    </row>
    <row r="5" spans="2:19" s="22" customFormat="1" ht="18" customHeight="1" x14ac:dyDescent="0.25">
      <c r="B5" s="33"/>
      <c r="C5" s="34"/>
      <c r="D5" s="35" t="e">
        <f>C5/C16</f>
        <v>#DIV/0!</v>
      </c>
      <c r="E5" s="36">
        <v>0</v>
      </c>
      <c r="F5" s="34">
        <f t="shared" ref="F5:F15" si="0">C5-E5</f>
        <v>0</v>
      </c>
      <c r="G5" s="37" t="e">
        <f t="shared" ref="G5:G15" si="1">F5/C5</f>
        <v>#DIV/0!</v>
      </c>
      <c r="H5" s="19"/>
      <c r="I5" s="19"/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 x14ac:dyDescent="0.25">
      <c r="B6" s="33"/>
      <c r="C6" s="34"/>
      <c r="D6" s="35" t="e">
        <f>C6/C16</f>
        <v>#DIV/0!</v>
      </c>
      <c r="E6" s="36">
        <v>0</v>
      </c>
      <c r="F6" s="34">
        <f t="shared" si="0"/>
        <v>0</v>
      </c>
      <c r="G6" s="37" t="e">
        <f t="shared" si="1"/>
        <v>#DIV/0!</v>
      </c>
      <c r="H6" s="19"/>
      <c r="I6" s="19"/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 x14ac:dyDescent="0.25">
      <c r="B7" s="33"/>
      <c r="C7" s="34"/>
      <c r="D7" s="35" t="e">
        <f>C7/C16</f>
        <v>#DIV/0!</v>
      </c>
      <c r="E7" s="36">
        <v>0</v>
      </c>
      <c r="F7" s="34">
        <f t="shared" si="0"/>
        <v>0</v>
      </c>
      <c r="G7" s="37" t="e">
        <f t="shared" si="1"/>
        <v>#DIV/0!</v>
      </c>
      <c r="H7" s="19"/>
      <c r="I7" s="19"/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 x14ac:dyDescent="0.25">
      <c r="B8" s="33"/>
      <c r="C8" s="34"/>
      <c r="D8" s="35" t="e">
        <f>C8/C16</f>
        <v>#DIV/0!</v>
      </c>
      <c r="E8" s="36">
        <v>0</v>
      </c>
      <c r="F8" s="34">
        <f t="shared" si="0"/>
        <v>0</v>
      </c>
      <c r="G8" s="37" t="e">
        <f t="shared" si="1"/>
        <v>#DIV/0!</v>
      </c>
      <c r="H8" s="19"/>
      <c r="I8" s="19"/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 x14ac:dyDescent="0.25">
      <c r="B9" s="33"/>
      <c r="C9" s="34"/>
      <c r="D9" s="35" t="e">
        <f>C9/C16</f>
        <v>#DIV/0!</v>
      </c>
      <c r="E9" s="36">
        <v>0</v>
      </c>
      <c r="F9" s="34">
        <f t="shared" si="0"/>
        <v>0</v>
      </c>
      <c r="G9" s="37" t="e">
        <f t="shared" si="1"/>
        <v>#DIV/0!</v>
      </c>
      <c r="H9" s="19"/>
      <c r="I9" s="19"/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 x14ac:dyDescent="0.25">
      <c r="B10" s="33"/>
      <c r="C10" s="34"/>
      <c r="D10" s="35" t="e">
        <f>C10/C16</f>
        <v>#DIV/0!</v>
      </c>
      <c r="E10" s="36">
        <v>0</v>
      </c>
      <c r="F10" s="34">
        <f t="shared" si="0"/>
        <v>0</v>
      </c>
      <c r="G10" s="37" t="e">
        <f t="shared" si="1"/>
        <v>#DIV/0!</v>
      </c>
      <c r="H10" s="19"/>
      <c r="I10" s="19"/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 x14ac:dyDescent="0.25">
      <c r="B11" s="33"/>
      <c r="C11" s="34"/>
      <c r="D11" s="35" t="e">
        <f>C11/C16</f>
        <v>#DIV/0!</v>
      </c>
      <c r="E11" s="36">
        <v>0</v>
      </c>
      <c r="F11" s="34">
        <f t="shared" si="0"/>
        <v>0</v>
      </c>
      <c r="G11" s="37" t="e">
        <f t="shared" si="1"/>
        <v>#DIV/0!</v>
      </c>
      <c r="H11" s="19"/>
      <c r="I11" s="19"/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 x14ac:dyDescent="0.25">
      <c r="B12" s="33"/>
      <c r="C12" s="34"/>
      <c r="D12" s="35" t="e">
        <f>C12/C16</f>
        <v>#DIV/0!</v>
      </c>
      <c r="E12" s="36">
        <v>0</v>
      </c>
      <c r="F12" s="34">
        <f t="shared" si="0"/>
        <v>0</v>
      </c>
      <c r="G12" s="37" t="e">
        <f t="shared" si="1"/>
        <v>#DIV/0!</v>
      </c>
      <c r="H12" s="19"/>
      <c r="I12" s="19"/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 x14ac:dyDescent="0.25">
      <c r="B13" s="33"/>
      <c r="C13" s="34"/>
      <c r="D13" s="35" t="e">
        <f>C13/C16</f>
        <v>#DIV/0!</v>
      </c>
      <c r="E13" s="36">
        <v>0</v>
      </c>
      <c r="F13" s="34">
        <f t="shared" si="0"/>
        <v>0</v>
      </c>
      <c r="G13" s="37" t="e">
        <f t="shared" si="1"/>
        <v>#DIV/0!</v>
      </c>
      <c r="H13" s="19"/>
      <c r="I13" s="19"/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 x14ac:dyDescent="0.25">
      <c r="B14" s="33"/>
      <c r="C14" s="34"/>
      <c r="D14" s="35" t="e">
        <f>C14/C16</f>
        <v>#DIV/0!</v>
      </c>
      <c r="E14" s="36">
        <v>0</v>
      </c>
      <c r="F14" s="34">
        <f t="shared" si="0"/>
        <v>0</v>
      </c>
      <c r="G14" s="37" t="e">
        <f t="shared" si="1"/>
        <v>#DIV/0!</v>
      </c>
      <c r="H14" s="19"/>
      <c r="I14" s="19"/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 x14ac:dyDescent="0.25">
      <c r="B15" s="33"/>
      <c r="C15" s="34"/>
      <c r="D15" s="35" t="e">
        <f>C15/C16</f>
        <v>#DIV/0!</v>
      </c>
      <c r="E15" s="36">
        <v>0</v>
      </c>
      <c r="F15" s="34">
        <f t="shared" si="0"/>
        <v>0</v>
      </c>
      <c r="G15" s="37" t="e">
        <f t="shared" si="1"/>
        <v>#DIV/0!</v>
      </c>
      <c r="H15" s="19"/>
      <c r="I15" s="19"/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 x14ac:dyDescent="0.25">
      <c r="B16" s="38" t="s">
        <v>27</v>
      </c>
      <c r="C16" s="39">
        <f>SUM(C5:C15)</f>
        <v>0</v>
      </c>
      <c r="D16" s="40"/>
      <c r="E16" s="41">
        <f>SUM(E5:E15)</f>
        <v>0</v>
      </c>
      <c r="F16" s="39">
        <f>SUM(F5:F15)</f>
        <v>0</v>
      </c>
      <c r="G16" s="42"/>
      <c r="H16" s="23">
        <f t="shared" ref="H16:S16" si="2">SUM(H5:H15)</f>
        <v>0</v>
      </c>
      <c r="I16" s="23">
        <f t="shared" si="2"/>
        <v>0</v>
      </c>
      <c r="J16" s="23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25">
        <f t="shared" si="2"/>
        <v>0</v>
      </c>
      <c r="O16" s="23">
        <f t="shared" si="2"/>
        <v>0</v>
      </c>
      <c r="P16" s="23">
        <f t="shared" si="2"/>
        <v>0</v>
      </c>
      <c r="Q16" s="24">
        <f t="shared" si="2"/>
        <v>0</v>
      </c>
      <c r="R16" s="24">
        <f t="shared" si="2"/>
        <v>0</v>
      </c>
      <c r="S16" s="24">
        <f t="shared" si="2"/>
        <v>0</v>
      </c>
    </row>
    <row r="17" ht="18" customHeight="1" x14ac:dyDescent="0.2"/>
    <row r="44" spans="1:19" ht="18" customHeight="1" x14ac:dyDescent="0.25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 x14ac:dyDescent="0.3">
      <c r="A45" s="8"/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 x14ac:dyDescent="0.25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hyperlinks>
    <hyperlink ref="B45:S45" r:id="rId1" display="CLICCA QUI PER CREARE IN SMARTSHEET" xr:uid="{13D42166-0B41-4F67-A66B-344222D9C420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" customWidth="1"/>
    <col min="2" max="2" width="88.375" style="2" customWidth="1"/>
    <col min="3" max="16384" width="10.875" style="2"/>
  </cols>
  <sheetData>
    <row r="1" spans="2:2" ht="20.100000000000001" customHeight="1" x14ac:dyDescent="0.25"/>
    <row r="2" spans="2:2" ht="120" customHeight="1" x14ac:dyDescent="0.25">
      <c r="B2" s="3" t="s">
        <v>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marketing per social med</vt:lpstr>
      <vt:lpstr>VUOTO - Marketing per social me</vt:lpstr>
      <vt:lpstr>- Dichiarazione di non responsa</vt:lpstr>
      <vt:lpstr>'Budget marketing per social med'!Print_Area</vt:lpstr>
      <vt:lpstr>'VUOTO - Marketing per social 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2016-05-31T16:01:17Z</dcterms:created>
  <dcterms:modified xsi:type="dcterms:W3CDTF">2024-06-03T15:49:11Z</dcterms:modified>
</cp:coreProperties>
</file>