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1_{845172A2-FB78-46FE-91A9-3C3D159722C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di abbigliamento al " sheetId="8" r:id="rId1"/>
    <sheet name="- Dichiarazione di non responsa" sheetId="9" r:id="rId2"/>
  </sheets>
  <externalReferences>
    <externalReference r:id="rId3"/>
    <externalReference r:id="rId4"/>
  </externalReferences>
  <definedNames>
    <definedName name="_xlnm.Print_Area" localSheetId="0">'Inventario di abbigliamento al '!$A$1:$X$41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8" l="1"/>
  <c r="W9" i="8" s="1"/>
  <c r="U10" i="8"/>
  <c r="W10" i="8" s="1"/>
  <c r="U11" i="8"/>
  <c r="W11" i="8" s="1"/>
  <c r="U12" i="8"/>
  <c r="W12" i="8" s="1"/>
  <c r="U13" i="8"/>
  <c r="V13" i="8" s="1"/>
  <c r="U14" i="8"/>
  <c r="V14" i="8" s="1"/>
  <c r="U15" i="8"/>
  <c r="V15" i="8" s="1"/>
  <c r="U16" i="8"/>
  <c r="V16" i="8" s="1"/>
  <c r="U17" i="8"/>
  <c r="V17" i="8" s="1"/>
  <c r="U18" i="8"/>
  <c r="V18" i="8" s="1"/>
  <c r="U19" i="8"/>
  <c r="V19" i="8" s="1"/>
  <c r="U20" i="8"/>
  <c r="V20" i="8" s="1"/>
  <c r="U21" i="8"/>
  <c r="W21" i="8" s="1"/>
  <c r="U22" i="8"/>
  <c r="W22" i="8" s="1"/>
  <c r="U23" i="8"/>
  <c r="W23" i="8" s="1"/>
  <c r="U24" i="8"/>
  <c r="W24" i="8" s="1"/>
  <c r="U25" i="8"/>
  <c r="V25" i="8" s="1"/>
  <c r="U26" i="8"/>
  <c r="V26" i="8" s="1"/>
  <c r="U27" i="8"/>
  <c r="V27" i="8" s="1"/>
  <c r="U28" i="8"/>
  <c r="V28" i="8" s="1"/>
  <c r="U29" i="8"/>
  <c r="V29" i="8" s="1"/>
  <c r="U30" i="8"/>
  <c r="V30" i="8" s="1"/>
  <c r="U31" i="8"/>
  <c r="V31" i="8" s="1"/>
  <c r="U32" i="8"/>
  <c r="V32" i="8" s="1"/>
  <c r="U33" i="8"/>
  <c r="W33" i="8" s="1"/>
  <c r="U34" i="8"/>
  <c r="W34" i="8" s="1"/>
  <c r="U35" i="8"/>
  <c r="W35" i="8" s="1"/>
  <c r="U36" i="8"/>
  <c r="W36" i="8" s="1"/>
  <c r="U37" i="8"/>
  <c r="V37" i="8" s="1"/>
  <c r="U38" i="8"/>
  <c r="V38" i="8" s="1"/>
  <c r="U39" i="8"/>
  <c r="V39" i="8" s="1"/>
  <c r="U40" i="8"/>
  <c r="V40" i="8" s="1"/>
  <c r="Q9" i="8"/>
  <c r="S9" i="8" s="1"/>
  <c r="Q10" i="8"/>
  <c r="S10" i="8" s="1"/>
  <c r="Q11" i="8"/>
  <c r="S11" i="8" s="1"/>
  <c r="Q12" i="8"/>
  <c r="S12" i="8" s="1"/>
  <c r="Q13" i="8"/>
  <c r="S13" i="8" s="1"/>
  <c r="Q14" i="8"/>
  <c r="S14" i="8" s="1"/>
  <c r="Q15" i="8"/>
  <c r="S15" i="8" s="1"/>
  <c r="Q16" i="8"/>
  <c r="S16" i="8" s="1"/>
  <c r="Q17" i="8"/>
  <c r="S17" i="8" s="1"/>
  <c r="Q18" i="8"/>
  <c r="S18" i="8" s="1"/>
  <c r="Q19" i="8"/>
  <c r="S19" i="8" s="1"/>
  <c r="Q20" i="8"/>
  <c r="S20" i="8" s="1"/>
  <c r="Q21" i="8"/>
  <c r="S21" i="8" s="1"/>
  <c r="Q22" i="8"/>
  <c r="S22" i="8" s="1"/>
  <c r="Q23" i="8"/>
  <c r="S23" i="8" s="1"/>
  <c r="Q24" i="8"/>
  <c r="S24" i="8" s="1"/>
  <c r="Q25" i="8"/>
  <c r="S25" i="8" s="1"/>
  <c r="Q26" i="8"/>
  <c r="S26" i="8" s="1"/>
  <c r="Q27" i="8"/>
  <c r="S27" i="8" s="1"/>
  <c r="Q28" i="8"/>
  <c r="S28" i="8" s="1"/>
  <c r="Q29" i="8"/>
  <c r="S29" i="8" s="1"/>
  <c r="Q30" i="8"/>
  <c r="S30" i="8" s="1"/>
  <c r="Q31" i="8"/>
  <c r="S31" i="8" s="1"/>
  <c r="Q32" i="8"/>
  <c r="S32" i="8" s="1"/>
  <c r="Q33" i="8"/>
  <c r="S33" i="8" s="1"/>
  <c r="Q34" i="8"/>
  <c r="S34" i="8" s="1"/>
  <c r="Q35" i="8"/>
  <c r="S35" i="8" s="1"/>
  <c r="Q36" i="8"/>
  <c r="S36" i="8" s="1"/>
  <c r="Q37" i="8"/>
  <c r="S37" i="8" s="1"/>
  <c r="Q38" i="8"/>
  <c r="S38" i="8" s="1"/>
  <c r="Q39" i="8"/>
  <c r="S39" i="8" s="1"/>
  <c r="Q40" i="8"/>
  <c r="S40" i="8" s="1"/>
  <c r="V35" i="8" l="1"/>
  <c r="V23" i="8"/>
  <c r="V11" i="8"/>
  <c r="W31" i="8"/>
  <c r="W19" i="8"/>
  <c r="V36" i="8"/>
  <c r="V24" i="8"/>
  <c r="V12" i="8"/>
  <c r="W32" i="8"/>
  <c r="W20" i="8"/>
  <c r="V34" i="8"/>
  <c r="V22" i="8"/>
  <c r="V10" i="8"/>
  <c r="W30" i="8"/>
  <c r="W18" i="8"/>
  <c r="V33" i="8"/>
  <c r="V21" i="8"/>
  <c r="V9" i="8"/>
  <c r="W29" i="8"/>
  <c r="W17" i="8"/>
  <c r="W40" i="8"/>
  <c r="W28" i="8"/>
  <c r="W16" i="8"/>
  <c r="W39" i="8"/>
  <c r="W27" i="8"/>
  <c r="W15" i="8"/>
  <c r="W38" i="8"/>
  <c r="W26" i="8"/>
  <c r="W14" i="8"/>
  <c r="W37" i="8"/>
  <c r="W25" i="8"/>
  <c r="W13" i="8"/>
  <c r="B3" i="8" l="1"/>
</calcChain>
</file>

<file path=xl/sharedStrings.xml><?xml version="1.0" encoding="utf-8"?>
<sst xmlns="http://schemas.openxmlformats.org/spreadsheetml/2006/main" count="31" uniqueCount="31">
  <si>
    <t>MODELLO DI INVENTARIO DI ABBIGLIAMENTO AL DETTAGLIO</t>
  </si>
  <si>
    <t>VALORE TOTALE INVENTARIO AL DETTAGLIO</t>
  </si>
  <si>
    <t>*In base ai campi di VALORE CORRENTE di seguito</t>
  </si>
  <si>
    <t>ARTICOLI DI ABBIGLIAMENTO AL DETTAGLIO</t>
  </si>
  <si>
    <t>UBICAZIONE</t>
  </si>
  <si>
    <t>CONDIZIONE FISICA</t>
  </si>
  <si>
    <t>STATO FINANZIARIO</t>
  </si>
  <si>
    <t>CODICE ARTICOLO</t>
  </si>
  <si>
    <t>NOME</t>
  </si>
  <si>
    <t>DESCRIZIONE</t>
  </si>
  <si>
    <t>TIPO</t>
  </si>
  <si>
    <t>OSSERVAZIONI</t>
  </si>
  <si>
    <t>REPARTO</t>
  </si>
  <si>
    <t>SPAZIO</t>
  </si>
  <si>
    <t>CONDIZIONE</t>
  </si>
  <si>
    <t>FORNITORE</t>
  </si>
  <si>
    <t>LONGEVITÀ STIMATA (ANNI)</t>
  </si>
  <si>
    <t>DATA DI ACQUISTO/NOLEGGIO</t>
  </si>
  <si>
    <t>VALORE INIZIALE</t>
  </si>
  <si>
    <t>ACCONTO</t>
  </si>
  <si>
    <t>DURATA DEL PRESTITO IN ANNI</t>
  </si>
  <si>
    <t>TASSO DI PRESTITO</t>
  </si>
  <si>
    <t>PAGAMENTO MENSILE</t>
  </si>
  <si>
    <t>COSTO MENSILE DELL'OPERAZIONE</t>
  </si>
  <si>
    <t>COSTO MENSILE TOTALE</t>
  </si>
  <si>
    <t>VALORE PREVISTO ALLA FINE DEL PRESTITO</t>
  </si>
  <si>
    <t>AMMORTAMENTO LINEARE ANNUO</t>
  </si>
  <si>
    <t>AMMORTAMENTO LINEARE MENSILE</t>
  </si>
  <si>
    <t>VALORE ATTUALE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</si>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</sst>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6" borderId="5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1143000</xdr:colOff>
      <xdr:row>0</xdr:row>
      <xdr:rowOff>19050</xdr:rowOff>
    </xdr:from>
    <xdr:to>
      <xdr:col>23</xdr:col>
      <xdr:colOff>9899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6C916A-1FB4-BDC9-A592-7901781AB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36350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CODICE ARTICOLO" dataDxfId="21"/>
    <tableColumn id="12" xr3:uid="{00000000-0010-0000-0000-00000C000000}" name="NOME" dataDxfId="20"/>
    <tableColumn id="15" xr3:uid="{00000000-0010-0000-0000-00000F000000}" name="DESCRIZIONE" dataDxfId="19"/>
    <tableColumn id="2" xr3:uid="{00000000-0010-0000-0000-000002000000}" name="TIPO" dataDxfId="18"/>
    <tableColumn id="21" xr3:uid="{00000000-0010-0000-0000-000015000000}" name="OSSERVAZIONI" dataDxfId="17"/>
    <tableColumn id="3" xr3:uid="{00000000-0010-0000-0000-000003000000}" name="REPARTO" dataDxfId="16"/>
    <tableColumn id="13" xr3:uid="{00000000-0010-0000-0000-00000D000000}" name="SPAZIO" dataDxfId="15"/>
    <tableColumn id="26" xr3:uid="{00000000-0010-0000-0000-00001A000000}" name="CONDIZIONE" dataDxfId="14"/>
    <tableColumn id="25" xr3:uid="{00000000-0010-0000-0000-000019000000}" name="FORNITORE" dataDxfId="13"/>
    <tableColumn id="24" xr3:uid="{00000000-0010-0000-0000-000018000000}" name="LONGEVITÀ STIMATA (ANNI)" dataDxfId="12"/>
    <tableColumn id="4" xr3:uid="{00000000-0010-0000-0000-000004000000}" name="DATA DI ACQUISTO/NOLEGGIO" dataDxfId="11"/>
    <tableColumn id="6" xr3:uid="{00000000-0010-0000-0000-000006000000}" name="VALORE INIZIALE" dataDxfId="10"/>
    <tableColumn id="5" xr3:uid="{00000000-0010-0000-0000-000005000000}" name="ACCONTO" dataDxfId="9"/>
    <tableColumn id="16" xr3:uid="{00000000-0010-0000-0000-000010000000}" name="DURATA DEL PRESTITO IN ANNI" dataDxfId="8"/>
    <tableColumn id="7" xr3:uid="{00000000-0010-0000-0000-000007000000}" name="TASSO DI PRESTITO" dataDxfId="7"/>
    <tableColumn id="8" xr3:uid="{00000000-0010-0000-0000-000008000000}" name="PAGAMENTO MENSILE" dataDxfId="6">
      <calculatedColumnFormula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calculatedColumnFormula>
    </tableColumn>
    <tableColumn id="17" xr3:uid="{00000000-0010-0000-0000-000011000000}" name="COSTO MENSILE DELL'OPERAZIONE" dataDxfId="5"/>
    <tableColumn id="10" xr3:uid="{00000000-0010-0000-0000-00000A000000}" name="COSTO MENSILE TOTALE" dataDxfId="4">
      <calculatedColumnFormula>SUM(Table13[[#This Row],[PAGAMENTO MENSILE]],Table13[[#This Row],[COSTO MENSILE DELL''OPERAZIONE]])</calculatedColumnFormula>
    </tableColumn>
    <tableColumn id="11" xr3:uid="{00000000-0010-0000-0000-00000B000000}" name="VALORE PREVISTO ALLA FINE DEL PRESTITO" dataDxfId="3"/>
    <tableColumn id="18" xr3:uid="{00000000-0010-0000-0000-000012000000}" name="AMMORTAMENTO LINEARE ANNUO" dataDxfId="2">
      <calculatedColumnFormula>IFERROR(IF(Table13[[#This Row],[VALORE INIZIALE]]&gt;0,SLN(Table13[[#This Row],[VALORE INIZIALE]],Table13[[#This Row],[VALORE PREVISTO ALLA FINE DEL PRESTITO]],Table13[[#This Row],[LONGEVITÀ STIMATA (ANNI)]]),0),0)</calculatedColumnFormula>
    </tableColumn>
    <tableColumn id="19" xr3:uid="{00000000-0010-0000-0000-000013000000}" name="AMMORTAMENTO LINEARE MENSILE" dataDxfId="1">
      <calculatedColumnFormula>IFERROR(Table13[[#This Row],[AMMORTAMENTO LINEARE ANNUO]]/12,0)</calculatedColumnFormula>
    </tableColumn>
    <tableColumn id="14" xr3:uid="{00000000-0010-0000-0000-00000E000000}" name="VALORE ATTUALE" dataDxfId="0">
      <calculatedColumnFormula>IFERROR(Table13[[#This Row],[VALORE INIZIALE]]-(Table13[[#This Row],[AMMORTAMENTO LINEARE ANNUO]]*((TODAY()-Table13[[#This Row],[DATA DI ACQUISTO/NOLEGGIO]])/365)),0)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B1" sqref="B1"/>
    </sheetView>
  </sheetViews>
  <sheetFormatPr defaultColWidth="10.875" defaultRowHeight="15.75" x14ac:dyDescent="0.25"/>
  <cols>
    <col min="1" max="1" width="3.125" style="1" customWidth="1"/>
    <col min="2" max="2" width="14.875" style="1" customWidth="1"/>
    <col min="3" max="3" width="14.5" style="1" customWidth="1"/>
    <col min="4" max="4" width="30.75" style="1" customWidth="1"/>
    <col min="5" max="5" width="17.12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7.375" style="2" customWidth="1"/>
    <col min="12" max="12" width="22.375" style="1" customWidth="1"/>
    <col min="13" max="13" width="16.875" style="2" customWidth="1"/>
    <col min="14" max="14" width="14.125" style="1" customWidth="1"/>
    <col min="15" max="15" width="16.875" style="1" customWidth="1"/>
    <col min="16" max="16" width="12.5" customWidth="1"/>
    <col min="17" max="17" width="14.375" style="1" customWidth="1"/>
    <col min="18" max="18" width="18.75" style="1" customWidth="1"/>
    <col min="19" max="19" width="14.625" style="2" customWidth="1"/>
    <col min="20" max="20" width="16.5" style="3" customWidth="1"/>
    <col min="21" max="21" width="17.125" style="3" customWidth="1"/>
    <col min="22" max="22" width="17.875" style="3" customWidth="1"/>
    <col min="23" max="23" width="15.5" style="1" customWidth="1"/>
    <col min="24" max="24" width="3.125" style="1" customWidth="1"/>
    <col min="25" max="16384" width="10.875" style="1"/>
  </cols>
  <sheetData>
    <row r="1" spans="2:23" s="63" customFormat="1" ht="45" customHeight="1" x14ac:dyDescent="0.4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2"/>
      <c r="P1" s="62"/>
      <c r="Q1" s="60"/>
      <c r="R1" s="61"/>
      <c r="S1" s="62"/>
      <c r="T1" s="62"/>
      <c r="U1" s="62"/>
      <c r="V1" s="62"/>
      <c r="W1" s="60"/>
    </row>
    <row r="2" spans="2:23" s="15" customFormat="1" ht="30" customHeight="1" x14ac:dyDescent="0.25">
      <c r="B2" s="69" t="s">
        <v>1</v>
      </c>
      <c r="C2" s="70"/>
      <c r="D2" s="70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50">
        <f ca="1">SUM(Table13[VALORE ATTUALE])</f>
        <v>0</v>
      </c>
      <c r="C3" s="71" t="s">
        <v>2</v>
      </c>
      <c r="D3" s="72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5" t="s">
        <v>3</v>
      </c>
      <c r="C5" s="76"/>
      <c r="D5" s="76"/>
      <c r="E5" s="76"/>
      <c r="F5" s="77"/>
      <c r="G5" s="73" t="s">
        <v>4</v>
      </c>
      <c r="H5" s="74"/>
      <c r="I5" s="78" t="s">
        <v>5</v>
      </c>
      <c r="J5" s="79"/>
      <c r="K5" s="80"/>
      <c r="L5" s="81" t="s">
        <v>6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s="56" customFormat="1" ht="50.1" customHeight="1" x14ac:dyDescent="0.25">
      <c r="B6" s="51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64" t="s">
        <v>12</v>
      </c>
      <c r="H6" s="64" t="s">
        <v>13</v>
      </c>
      <c r="I6" s="65" t="s">
        <v>14</v>
      </c>
      <c r="J6" s="65" t="s">
        <v>15</v>
      </c>
      <c r="K6" s="65" t="s">
        <v>16</v>
      </c>
      <c r="L6" s="53" t="s">
        <v>17</v>
      </c>
      <c r="M6" s="53" t="s">
        <v>18</v>
      </c>
      <c r="N6" s="53" t="s">
        <v>19</v>
      </c>
      <c r="O6" s="53" t="s">
        <v>20</v>
      </c>
      <c r="P6" s="53" t="s">
        <v>21</v>
      </c>
      <c r="Q6" s="53" t="s">
        <v>22</v>
      </c>
      <c r="R6" s="53" t="s">
        <v>23</v>
      </c>
      <c r="S6" s="54" t="s">
        <v>24</v>
      </c>
      <c r="T6" s="53" t="s">
        <v>25</v>
      </c>
      <c r="U6" s="53" t="s">
        <v>26</v>
      </c>
      <c r="V6" s="53" t="s">
        <v>27</v>
      </c>
      <c r="W6" s="55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1"/>
      <c r="L7" s="44"/>
      <c r="M7" s="39"/>
      <c r="N7" s="39"/>
      <c r="O7" s="41"/>
      <c r="P7" s="47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2"/>
      <c r="L8" s="45"/>
      <c r="M8" s="35"/>
      <c r="N8" s="35"/>
      <c r="O8" s="42"/>
      <c r="P8" s="48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1"/>
      <c r="L9" s="44"/>
      <c r="M9" s="39"/>
      <c r="N9" s="39"/>
      <c r="O9" s="41"/>
      <c r="P9" s="47"/>
      <c r="Q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9" s="34"/>
      <c r="S9" s="33">
        <f>SUM(Table13[[#This Row],[PAGAMENTO MENSILE]],Table13[[#This Row],[COSTO MENSILE DELL''OPERAZIONE]])</f>
        <v>0</v>
      </c>
      <c r="T9" s="34"/>
      <c r="U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9" s="33">
        <f>IFERROR(Table13[[#This Row],[AMMORTAMENTO LINEARE ANNUO]]/12,0)</f>
        <v>0</v>
      </c>
      <c r="W9" s="36">
        <f ca="1">IFERROR(Table13[[#This Row],[VALORE INIZIALE]]-(Table13[[#This Row],[AMMORTAMENTO LINEARE ANNUO]]*((TODAY()-Table13[[#This Row],[DATA DI ACQUISTO/NOLEGGIO]])/365)),0)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2"/>
      <c r="L10" s="45"/>
      <c r="M10" s="35"/>
      <c r="N10" s="35"/>
      <c r="O10" s="42"/>
      <c r="P10" s="48"/>
      <c r="Q1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0" s="33"/>
      <c r="S10" s="33">
        <f>SUM(Table13[[#This Row],[PAGAMENTO MENSILE]],Table13[[#This Row],[COSTO MENSILE DELL''OPERAZIONE]])</f>
        <v>0</v>
      </c>
      <c r="T10" s="33"/>
      <c r="U1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0" s="33">
        <f>IFERROR(Table13[[#This Row],[AMMORTAMENTO LINEARE ANNUO]]/12,0)</f>
        <v>0</v>
      </c>
      <c r="W10" s="36">
        <f ca="1">IFERROR(Table13[[#This Row],[VALORE INIZIALE]]-(Table13[[#This Row],[AMMORTAMENTO LINEARE ANNUO]]*((TODAY()-Table13[[#This Row],[DATA DI ACQUISTO/NOLEGGIO]])/365)),0)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1"/>
      <c r="L11" s="44"/>
      <c r="M11" s="39"/>
      <c r="N11" s="39"/>
      <c r="O11" s="41"/>
      <c r="P11" s="47"/>
      <c r="Q1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1" s="34"/>
      <c r="S11" s="33">
        <f>SUM(Table13[[#This Row],[PAGAMENTO MENSILE]],Table13[[#This Row],[COSTO MENSILE DELL''OPERAZIONE]])</f>
        <v>0</v>
      </c>
      <c r="T11" s="34"/>
      <c r="U1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1" s="33">
        <f>IFERROR(Table13[[#This Row],[AMMORTAMENTO LINEARE ANNUO]]/12,0)</f>
        <v>0</v>
      </c>
      <c r="W11" s="36">
        <f ca="1">IFERROR(Table13[[#This Row],[VALORE INIZIALE]]-(Table13[[#This Row],[AMMORTAMENTO LINEARE ANNUO]]*((TODAY()-Table13[[#This Row],[DATA DI ACQUISTO/NOLEGGIO]])/365)),0)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2"/>
      <c r="L12" s="45"/>
      <c r="M12" s="35"/>
      <c r="N12" s="35"/>
      <c r="O12" s="42"/>
      <c r="P12" s="48"/>
      <c r="Q1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2" s="33"/>
      <c r="S12" s="33">
        <f>SUM(Table13[[#This Row],[PAGAMENTO MENSILE]],Table13[[#This Row],[COSTO MENSILE DELL''OPERAZIONE]])</f>
        <v>0</v>
      </c>
      <c r="T12" s="33"/>
      <c r="U1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2" s="33">
        <f>IFERROR(Table13[[#This Row],[AMMORTAMENTO LINEARE ANNUO]]/12,0)</f>
        <v>0</v>
      </c>
      <c r="W12" s="36">
        <f ca="1">IFERROR(Table13[[#This Row],[VALORE INIZIALE]]-(Table13[[#This Row],[AMMORTAMENTO LINEARE ANNUO]]*((TODAY()-Table13[[#This Row],[DATA DI ACQUISTO/NOLEGGIO]])/365)),0)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1"/>
      <c r="L13" s="44"/>
      <c r="M13" s="39"/>
      <c r="N13" s="39"/>
      <c r="O13" s="41"/>
      <c r="P13" s="47"/>
      <c r="Q1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3" s="34"/>
      <c r="S13" s="33">
        <f>SUM(Table13[[#This Row],[PAGAMENTO MENSILE]],Table13[[#This Row],[COSTO MENSILE DELL''OPERAZIONE]])</f>
        <v>0</v>
      </c>
      <c r="T13" s="34"/>
      <c r="U1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3" s="33">
        <f>IFERROR(Table13[[#This Row],[AMMORTAMENTO LINEARE ANNUO]]/12,0)</f>
        <v>0</v>
      </c>
      <c r="W13" s="36">
        <f ca="1">IFERROR(Table13[[#This Row],[VALORE INIZIALE]]-(Table13[[#This Row],[AMMORTAMENTO LINEARE ANNUO]]*((TODAY()-Table13[[#This Row],[DATA DI ACQUISTO/NOLEGGIO]])/365)),0)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2"/>
      <c r="L14" s="45"/>
      <c r="M14" s="35"/>
      <c r="N14" s="35"/>
      <c r="O14" s="42"/>
      <c r="P14" s="48"/>
      <c r="Q1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4" s="33"/>
      <c r="S14" s="33">
        <f>SUM(Table13[[#This Row],[PAGAMENTO MENSILE]],Table13[[#This Row],[COSTO MENSILE DELL''OPERAZIONE]])</f>
        <v>0</v>
      </c>
      <c r="T14" s="33"/>
      <c r="U1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4" s="33">
        <f>IFERROR(Table13[[#This Row],[AMMORTAMENTO LINEARE ANNUO]]/12,0)</f>
        <v>0</v>
      </c>
      <c r="W14" s="36">
        <f ca="1">IFERROR(Table13[[#This Row],[VALORE INIZIALE]]-(Table13[[#This Row],[AMMORTAMENTO LINEARE ANNUO]]*((TODAY()-Table13[[#This Row],[DATA DI ACQUISTO/NOLEGGIO]])/365)),0)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1"/>
      <c r="L15" s="44"/>
      <c r="M15" s="39"/>
      <c r="N15" s="39"/>
      <c r="O15" s="41"/>
      <c r="P15" s="47"/>
      <c r="Q1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5" s="34"/>
      <c r="S15" s="33">
        <f>SUM(Table13[[#This Row],[PAGAMENTO MENSILE]],Table13[[#This Row],[COSTO MENSILE DELL''OPERAZIONE]])</f>
        <v>0</v>
      </c>
      <c r="T15" s="34"/>
      <c r="U1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5" s="33">
        <f>IFERROR(Table13[[#This Row],[AMMORTAMENTO LINEARE ANNUO]]/12,0)</f>
        <v>0</v>
      </c>
      <c r="W15" s="36">
        <f ca="1">IFERROR(Table13[[#This Row],[VALORE INIZIALE]]-(Table13[[#This Row],[AMMORTAMENTO LINEARE ANNUO]]*((TODAY()-Table13[[#This Row],[DATA DI ACQUISTO/NOLEGGIO]])/365)),0)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2"/>
      <c r="L16" s="45"/>
      <c r="M16" s="35"/>
      <c r="N16" s="35"/>
      <c r="O16" s="42"/>
      <c r="P16" s="48"/>
      <c r="Q1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6" s="33"/>
      <c r="S16" s="33">
        <f>SUM(Table13[[#This Row],[PAGAMENTO MENSILE]],Table13[[#This Row],[COSTO MENSILE DELL''OPERAZIONE]])</f>
        <v>0</v>
      </c>
      <c r="T16" s="33"/>
      <c r="U1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6" s="33">
        <f>IFERROR(Table13[[#This Row],[AMMORTAMENTO LINEARE ANNUO]]/12,0)</f>
        <v>0</v>
      </c>
      <c r="W16" s="36">
        <f ca="1">IFERROR(Table13[[#This Row],[VALORE INIZIALE]]-(Table13[[#This Row],[AMMORTAMENTO LINEARE ANNUO]]*((TODAY()-Table13[[#This Row],[DATA DI ACQUISTO/NOLEGGIO]])/365)),0)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1"/>
      <c r="L17" s="44"/>
      <c r="M17" s="39"/>
      <c r="N17" s="39"/>
      <c r="O17" s="41"/>
      <c r="P17" s="47"/>
      <c r="Q1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7" s="34"/>
      <c r="S17" s="33">
        <f>SUM(Table13[[#This Row],[PAGAMENTO MENSILE]],Table13[[#This Row],[COSTO MENSILE DELL''OPERAZIONE]])</f>
        <v>0</v>
      </c>
      <c r="T17" s="34"/>
      <c r="U1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7" s="33">
        <f>IFERROR(Table13[[#This Row],[AMMORTAMENTO LINEARE ANNUO]]/12,0)</f>
        <v>0</v>
      </c>
      <c r="W17" s="36">
        <f ca="1">IFERROR(Table13[[#This Row],[VALORE INIZIALE]]-(Table13[[#This Row],[AMMORTAMENTO LINEARE ANNUO]]*((TODAY()-Table13[[#This Row],[DATA DI ACQUISTO/NOLEGGIO]])/365)),0)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2"/>
      <c r="L18" s="45"/>
      <c r="M18" s="35"/>
      <c r="N18" s="35"/>
      <c r="O18" s="42"/>
      <c r="P18" s="48"/>
      <c r="Q1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8" s="33"/>
      <c r="S18" s="33">
        <f>SUM(Table13[[#This Row],[PAGAMENTO MENSILE]],Table13[[#This Row],[COSTO MENSILE DELL''OPERAZIONE]])</f>
        <v>0</v>
      </c>
      <c r="T18" s="33"/>
      <c r="U1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8" s="33">
        <f>IFERROR(Table13[[#This Row],[AMMORTAMENTO LINEARE ANNUO]]/12,0)</f>
        <v>0</v>
      </c>
      <c r="W18" s="36">
        <f ca="1">IFERROR(Table13[[#This Row],[VALORE INIZIALE]]-(Table13[[#This Row],[AMMORTAMENTO LINEARE ANNUO]]*((TODAY()-Table13[[#This Row],[DATA DI ACQUISTO/NOLEGGIO]])/365)),0)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1"/>
      <c r="L19" s="44"/>
      <c r="M19" s="39"/>
      <c r="N19" s="39"/>
      <c r="O19" s="41"/>
      <c r="P19" s="47"/>
      <c r="Q1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9" s="34"/>
      <c r="S19" s="33">
        <f>SUM(Table13[[#This Row],[PAGAMENTO MENSILE]],Table13[[#This Row],[COSTO MENSILE DELL''OPERAZIONE]])</f>
        <v>0</v>
      </c>
      <c r="T19" s="34"/>
      <c r="U1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19" s="33">
        <f>IFERROR(Table13[[#This Row],[AMMORTAMENTO LINEARE ANNUO]]/12,0)</f>
        <v>0</v>
      </c>
      <c r="W19" s="36">
        <f ca="1">IFERROR(Table13[[#This Row],[VALORE INIZIALE]]-(Table13[[#This Row],[AMMORTAMENTO LINEARE ANNUO]]*((TODAY()-Table13[[#This Row],[DATA DI ACQUISTO/NOLEGGIO]])/365)),0)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2"/>
      <c r="L20" s="45"/>
      <c r="M20" s="35"/>
      <c r="N20" s="35"/>
      <c r="O20" s="42"/>
      <c r="P20" s="48"/>
      <c r="Q2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0" s="33"/>
      <c r="S20" s="33">
        <f>SUM(Table13[[#This Row],[PAGAMENTO MENSILE]],Table13[[#This Row],[COSTO MENSILE DELL''OPERAZIONE]])</f>
        <v>0</v>
      </c>
      <c r="T20" s="33"/>
      <c r="U2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0" s="33">
        <f>IFERROR(Table13[[#This Row],[AMMORTAMENTO LINEARE ANNUO]]/12,0)</f>
        <v>0</v>
      </c>
      <c r="W20" s="36">
        <f ca="1">IFERROR(Table13[[#This Row],[VALORE INIZIALE]]-(Table13[[#This Row],[AMMORTAMENTO LINEARE ANNUO]]*((TODAY()-Table13[[#This Row],[DATA DI ACQUISTO/NOLEGGIO]])/365)),0)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1"/>
      <c r="L21" s="44"/>
      <c r="M21" s="39"/>
      <c r="N21" s="39"/>
      <c r="O21" s="41"/>
      <c r="P21" s="47"/>
      <c r="Q2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1" s="34"/>
      <c r="S21" s="33">
        <f>SUM(Table13[[#This Row],[PAGAMENTO MENSILE]],Table13[[#This Row],[COSTO MENSILE DELL''OPERAZIONE]])</f>
        <v>0</v>
      </c>
      <c r="T21" s="34"/>
      <c r="U2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1" s="33">
        <f>IFERROR(Table13[[#This Row],[AMMORTAMENTO LINEARE ANNUO]]/12,0)</f>
        <v>0</v>
      </c>
      <c r="W21" s="36">
        <f ca="1">IFERROR(Table13[[#This Row],[VALORE INIZIALE]]-(Table13[[#This Row],[AMMORTAMENTO LINEARE ANNUO]]*((TODAY()-Table13[[#This Row],[DATA DI ACQUISTO/NOLEGGIO]])/365)),0)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2"/>
      <c r="L22" s="45"/>
      <c r="M22" s="35"/>
      <c r="N22" s="35"/>
      <c r="O22" s="42"/>
      <c r="P22" s="48"/>
      <c r="Q2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2" s="33"/>
      <c r="S22" s="33">
        <f>SUM(Table13[[#This Row],[PAGAMENTO MENSILE]],Table13[[#This Row],[COSTO MENSILE DELL''OPERAZIONE]])</f>
        <v>0</v>
      </c>
      <c r="T22" s="33"/>
      <c r="U2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2" s="33">
        <f>IFERROR(Table13[[#This Row],[AMMORTAMENTO LINEARE ANNUO]]/12,0)</f>
        <v>0</v>
      </c>
      <c r="W22" s="36">
        <f ca="1">IFERROR(Table13[[#This Row],[VALORE INIZIALE]]-(Table13[[#This Row],[AMMORTAMENTO LINEARE ANNUO]]*((TODAY()-Table13[[#This Row],[DATA DI ACQUISTO/NOLEGGIO]])/365)),0)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1"/>
      <c r="L23" s="44"/>
      <c r="M23" s="39"/>
      <c r="N23" s="39"/>
      <c r="O23" s="41"/>
      <c r="P23" s="47"/>
      <c r="Q2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3" s="34"/>
      <c r="S23" s="33">
        <f>SUM(Table13[[#This Row],[PAGAMENTO MENSILE]],Table13[[#This Row],[COSTO MENSILE DELL''OPERAZIONE]])</f>
        <v>0</v>
      </c>
      <c r="T23" s="34"/>
      <c r="U2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3" s="33">
        <f>IFERROR(Table13[[#This Row],[AMMORTAMENTO LINEARE ANNUO]]/12,0)</f>
        <v>0</v>
      </c>
      <c r="W23" s="36">
        <f ca="1">IFERROR(Table13[[#This Row],[VALORE INIZIALE]]-(Table13[[#This Row],[AMMORTAMENTO LINEARE ANNUO]]*((TODAY()-Table13[[#This Row],[DATA DI ACQUISTO/NOLEGGIO]])/365)),0)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2"/>
      <c r="L24" s="45"/>
      <c r="M24" s="35"/>
      <c r="N24" s="35"/>
      <c r="O24" s="42"/>
      <c r="P24" s="48"/>
      <c r="Q2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4" s="33"/>
      <c r="S24" s="33">
        <f>SUM(Table13[[#This Row],[PAGAMENTO MENSILE]],Table13[[#This Row],[COSTO MENSILE DELL''OPERAZIONE]])</f>
        <v>0</v>
      </c>
      <c r="T24" s="33"/>
      <c r="U2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4" s="33">
        <f>IFERROR(Table13[[#This Row],[AMMORTAMENTO LINEARE ANNUO]]/12,0)</f>
        <v>0</v>
      </c>
      <c r="W24" s="36">
        <f ca="1">IFERROR(Table13[[#This Row],[VALORE INIZIALE]]-(Table13[[#This Row],[AMMORTAMENTO LINEARE ANNUO]]*((TODAY()-Table13[[#This Row],[DATA DI ACQUISTO/NOLEGGIO]])/365)),0)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1"/>
      <c r="L25" s="44"/>
      <c r="M25" s="39"/>
      <c r="N25" s="39"/>
      <c r="O25" s="41"/>
      <c r="P25" s="47"/>
      <c r="Q2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5" s="34"/>
      <c r="S25" s="33">
        <f>SUM(Table13[[#This Row],[PAGAMENTO MENSILE]],Table13[[#This Row],[COSTO MENSILE DELL''OPERAZIONE]])</f>
        <v>0</v>
      </c>
      <c r="T25" s="34"/>
      <c r="U2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5" s="33">
        <f>IFERROR(Table13[[#This Row],[AMMORTAMENTO LINEARE ANNUO]]/12,0)</f>
        <v>0</v>
      </c>
      <c r="W25" s="36">
        <f ca="1">IFERROR(Table13[[#This Row],[VALORE INIZIALE]]-(Table13[[#This Row],[AMMORTAMENTO LINEARE ANNUO]]*((TODAY()-Table13[[#This Row],[DATA DI ACQUISTO/NOLEGGIO]])/365)),0)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2"/>
      <c r="L26" s="45"/>
      <c r="M26" s="35"/>
      <c r="N26" s="35"/>
      <c r="O26" s="42"/>
      <c r="P26" s="48"/>
      <c r="Q2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6" s="33"/>
      <c r="S26" s="33">
        <f>SUM(Table13[[#This Row],[PAGAMENTO MENSILE]],Table13[[#This Row],[COSTO MENSILE DELL''OPERAZIONE]])</f>
        <v>0</v>
      </c>
      <c r="T26" s="33"/>
      <c r="U2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6" s="33">
        <f>IFERROR(Table13[[#This Row],[AMMORTAMENTO LINEARE ANNUO]]/12,0)</f>
        <v>0</v>
      </c>
      <c r="W26" s="36">
        <f ca="1">IFERROR(Table13[[#This Row],[VALORE INIZIALE]]-(Table13[[#This Row],[AMMORTAMENTO LINEARE ANNUO]]*((TODAY()-Table13[[#This Row],[DATA DI ACQUISTO/NOLEGGIO]])/365)),0)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1"/>
      <c r="L27" s="44"/>
      <c r="M27" s="39"/>
      <c r="N27" s="39"/>
      <c r="O27" s="41"/>
      <c r="P27" s="47"/>
      <c r="Q2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7" s="34"/>
      <c r="S27" s="33">
        <f>SUM(Table13[[#This Row],[PAGAMENTO MENSILE]],Table13[[#This Row],[COSTO MENSILE DELL''OPERAZIONE]])</f>
        <v>0</v>
      </c>
      <c r="T27" s="34"/>
      <c r="U2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7" s="33">
        <f>IFERROR(Table13[[#This Row],[AMMORTAMENTO LINEARE ANNUO]]/12,0)</f>
        <v>0</v>
      </c>
      <c r="W27" s="36">
        <f ca="1">IFERROR(Table13[[#This Row],[VALORE INIZIALE]]-(Table13[[#This Row],[AMMORTAMENTO LINEARE ANNUO]]*((TODAY()-Table13[[#This Row],[DATA DI ACQUISTO/NOLEGGIO]])/365)),0)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2"/>
      <c r="L28" s="45"/>
      <c r="M28" s="35"/>
      <c r="N28" s="35"/>
      <c r="O28" s="42"/>
      <c r="P28" s="48"/>
      <c r="Q2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8" s="33"/>
      <c r="S28" s="33">
        <f>SUM(Table13[[#This Row],[PAGAMENTO MENSILE]],Table13[[#This Row],[COSTO MENSILE DELL''OPERAZIONE]])</f>
        <v>0</v>
      </c>
      <c r="T28" s="33"/>
      <c r="U2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8" s="33">
        <f>IFERROR(Table13[[#This Row],[AMMORTAMENTO LINEARE ANNUO]]/12,0)</f>
        <v>0</v>
      </c>
      <c r="W28" s="36">
        <f ca="1">IFERROR(Table13[[#This Row],[VALORE INIZIALE]]-(Table13[[#This Row],[AMMORTAMENTO LINEARE ANNUO]]*((TODAY()-Table13[[#This Row],[DATA DI ACQUISTO/NOLEGGIO]])/365)),0)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1"/>
      <c r="L29" s="44"/>
      <c r="M29" s="39"/>
      <c r="N29" s="39"/>
      <c r="O29" s="41"/>
      <c r="P29" s="47"/>
      <c r="Q2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9" s="34"/>
      <c r="S29" s="33">
        <f>SUM(Table13[[#This Row],[PAGAMENTO MENSILE]],Table13[[#This Row],[COSTO MENSILE DELL''OPERAZIONE]])</f>
        <v>0</v>
      </c>
      <c r="T29" s="34"/>
      <c r="U2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29" s="33">
        <f>IFERROR(Table13[[#This Row],[AMMORTAMENTO LINEARE ANNUO]]/12,0)</f>
        <v>0</v>
      </c>
      <c r="W29" s="36">
        <f ca="1">IFERROR(Table13[[#This Row],[VALORE INIZIALE]]-(Table13[[#This Row],[AMMORTAMENTO LINEARE ANNUO]]*((TODAY()-Table13[[#This Row],[DATA DI ACQUISTO/NOLEGGIO]])/365)),0)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2"/>
      <c r="L30" s="45"/>
      <c r="M30" s="35"/>
      <c r="N30" s="35"/>
      <c r="O30" s="42"/>
      <c r="P30" s="48"/>
      <c r="Q3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0" s="33"/>
      <c r="S30" s="33">
        <f>SUM(Table13[[#This Row],[PAGAMENTO MENSILE]],Table13[[#This Row],[COSTO MENSILE DELL''OPERAZIONE]])</f>
        <v>0</v>
      </c>
      <c r="T30" s="33"/>
      <c r="U30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0" s="33">
        <f>IFERROR(Table13[[#This Row],[AMMORTAMENTO LINEARE ANNUO]]/12,0)</f>
        <v>0</v>
      </c>
      <c r="W30" s="36">
        <f ca="1">IFERROR(Table13[[#This Row],[VALORE INIZIALE]]-(Table13[[#This Row],[AMMORTAMENTO LINEARE ANNUO]]*((TODAY()-Table13[[#This Row],[DATA DI ACQUISTO/NOLEGGIO]])/365)),0)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1"/>
      <c r="L31" s="44"/>
      <c r="M31" s="39"/>
      <c r="N31" s="39"/>
      <c r="O31" s="41"/>
      <c r="P31" s="47"/>
      <c r="Q3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1" s="34"/>
      <c r="S31" s="33">
        <f>SUM(Table13[[#This Row],[PAGAMENTO MENSILE]],Table13[[#This Row],[COSTO MENSILE DELL''OPERAZIONE]])</f>
        <v>0</v>
      </c>
      <c r="T31" s="34"/>
      <c r="U31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1" s="33">
        <f>IFERROR(Table13[[#This Row],[AMMORTAMENTO LINEARE ANNUO]]/12,0)</f>
        <v>0</v>
      </c>
      <c r="W31" s="36">
        <f ca="1">IFERROR(Table13[[#This Row],[VALORE INIZIALE]]-(Table13[[#This Row],[AMMORTAMENTO LINEARE ANNUO]]*((TODAY()-Table13[[#This Row],[DATA DI ACQUISTO/NOLEGGIO]])/365)),0)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2"/>
      <c r="L32" s="45"/>
      <c r="M32" s="35"/>
      <c r="N32" s="35"/>
      <c r="O32" s="42"/>
      <c r="P32" s="48"/>
      <c r="Q3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2" s="33"/>
      <c r="S32" s="33">
        <f>SUM(Table13[[#This Row],[PAGAMENTO MENSILE]],Table13[[#This Row],[COSTO MENSILE DELL''OPERAZIONE]])</f>
        <v>0</v>
      </c>
      <c r="T32" s="33"/>
      <c r="U32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2" s="33">
        <f>IFERROR(Table13[[#This Row],[AMMORTAMENTO LINEARE ANNUO]]/12,0)</f>
        <v>0</v>
      </c>
      <c r="W32" s="36">
        <f ca="1">IFERROR(Table13[[#This Row],[VALORE INIZIALE]]-(Table13[[#This Row],[AMMORTAMENTO LINEARE ANNUO]]*((TODAY()-Table13[[#This Row],[DATA DI ACQUISTO/NOLEGGIO]])/365)),0)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1"/>
      <c r="L33" s="44"/>
      <c r="M33" s="39"/>
      <c r="N33" s="39"/>
      <c r="O33" s="41"/>
      <c r="P33" s="47"/>
      <c r="Q3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3" s="34"/>
      <c r="S33" s="33">
        <f>SUM(Table13[[#This Row],[PAGAMENTO MENSILE]],Table13[[#This Row],[COSTO MENSILE DELL''OPERAZIONE]])</f>
        <v>0</v>
      </c>
      <c r="T33" s="34"/>
      <c r="U33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3" s="33">
        <f>IFERROR(Table13[[#This Row],[AMMORTAMENTO LINEARE ANNUO]]/12,0)</f>
        <v>0</v>
      </c>
      <c r="W33" s="36">
        <f ca="1">IFERROR(Table13[[#This Row],[VALORE INIZIALE]]-(Table13[[#This Row],[AMMORTAMENTO LINEARE ANNUO]]*((TODAY()-Table13[[#This Row],[DATA DI ACQUISTO/NOLEGGIO]])/365)),0)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2"/>
      <c r="L34" s="45"/>
      <c r="M34" s="35"/>
      <c r="N34" s="35"/>
      <c r="O34" s="42"/>
      <c r="P34" s="48"/>
      <c r="Q3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4" s="33"/>
      <c r="S34" s="33">
        <f>SUM(Table13[[#This Row],[PAGAMENTO MENSILE]],Table13[[#This Row],[COSTO MENSILE DELL''OPERAZIONE]])</f>
        <v>0</v>
      </c>
      <c r="T34" s="33"/>
      <c r="U34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4" s="33">
        <f>IFERROR(Table13[[#This Row],[AMMORTAMENTO LINEARE ANNUO]]/12,0)</f>
        <v>0</v>
      </c>
      <c r="W34" s="36">
        <f ca="1">IFERROR(Table13[[#This Row],[VALORE INIZIALE]]-(Table13[[#This Row],[AMMORTAMENTO LINEARE ANNUO]]*((TODAY()-Table13[[#This Row],[DATA DI ACQUISTO/NOLEGGIO]])/365)),0)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1"/>
      <c r="L35" s="44"/>
      <c r="M35" s="39"/>
      <c r="N35" s="39"/>
      <c r="O35" s="41"/>
      <c r="P35" s="47"/>
      <c r="Q3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5" s="34"/>
      <c r="S35" s="33">
        <f>SUM(Table13[[#This Row],[PAGAMENTO MENSILE]],Table13[[#This Row],[COSTO MENSILE DELL''OPERAZIONE]])</f>
        <v>0</v>
      </c>
      <c r="T35" s="34"/>
      <c r="U35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5" s="33">
        <f>IFERROR(Table13[[#This Row],[AMMORTAMENTO LINEARE ANNUO]]/12,0)</f>
        <v>0</v>
      </c>
      <c r="W35" s="36">
        <f ca="1">IFERROR(Table13[[#This Row],[VALORE INIZIALE]]-(Table13[[#This Row],[AMMORTAMENTO LINEARE ANNUO]]*((TODAY()-Table13[[#This Row],[DATA DI ACQUISTO/NOLEGGIO]])/365)),0)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2"/>
      <c r="L36" s="45"/>
      <c r="M36" s="35"/>
      <c r="N36" s="35"/>
      <c r="O36" s="42"/>
      <c r="P36" s="48"/>
      <c r="Q3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6" s="33"/>
      <c r="S36" s="33">
        <f>SUM(Table13[[#This Row],[PAGAMENTO MENSILE]],Table13[[#This Row],[COSTO MENSILE DELL''OPERAZIONE]])</f>
        <v>0</v>
      </c>
      <c r="T36" s="33"/>
      <c r="U36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6" s="33">
        <f>IFERROR(Table13[[#This Row],[AMMORTAMENTO LINEARE ANNUO]]/12,0)</f>
        <v>0</v>
      </c>
      <c r="W36" s="36">
        <f ca="1">IFERROR(Table13[[#This Row],[VALORE INIZIALE]]-(Table13[[#This Row],[AMMORTAMENTO LINEARE ANNUO]]*((TODAY()-Table13[[#This Row],[DATA DI ACQUISTO/NOLEGGIO]])/365)),0)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1"/>
      <c r="L37" s="44"/>
      <c r="M37" s="39"/>
      <c r="N37" s="39"/>
      <c r="O37" s="41"/>
      <c r="P37" s="47"/>
      <c r="Q3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7" s="34"/>
      <c r="S37" s="33">
        <f>SUM(Table13[[#This Row],[PAGAMENTO MENSILE]],Table13[[#This Row],[COSTO MENSILE DELL''OPERAZIONE]])</f>
        <v>0</v>
      </c>
      <c r="T37" s="34"/>
      <c r="U37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7" s="33">
        <f>IFERROR(Table13[[#This Row],[AMMORTAMENTO LINEARE ANNUO]]/12,0)</f>
        <v>0</v>
      </c>
      <c r="W37" s="36">
        <f ca="1">IFERROR(Table13[[#This Row],[VALORE INIZIALE]]-(Table13[[#This Row],[AMMORTAMENTO LINEARE ANNUO]]*((TODAY()-Table13[[#This Row],[DATA DI ACQUISTO/NOLEGGIO]])/365)),0)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2"/>
      <c r="L38" s="45"/>
      <c r="M38" s="35"/>
      <c r="N38" s="35"/>
      <c r="O38" s="42"/>
      <c r="P38" s="48"/>
      <c r="Q3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8" s="33"/>
      <c r="S38" s="33">
        <f>SUM(Table13[[#This Row],[PAGAMENTO MENSILE]],Table13[[#This Row],[COSTO MENSILE DELL''OPERAZIONE]])</f>
        <v>0</v>
      </c>
      <c r="T38" s="33"/>
      <c r="U38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8" s="33">
        <f>IFERROR(Table13[[#This Row],[AMMORTAMENTO LINEARE ANNUO]]/12,0)</f>
        <v>0</v>
      </c>
      <c r="W38" s="36">
        <f ca="1">IFERROR(Table13[[#This Row],[VALORE INIZIALE]]-(Table13[[#This Row],[AMMORTAMENTO LINEARE ANNUO]]*((TODAY()-Table13[[#This Row],[DATA DI ACQUISTO/NOLEGGIO]])/365)),0)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1"/>
      <c r="L39" s="44"/>
      <c r="M39" s="39"/>
      <c r="N39" s="39"/>
      <c r="O39" s="41"/>
      <c r="P39" s="47"/>
      <c r="Q3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9" s="34"/>
      <c r="S39" s="33">
        <f>SUM(Table13[[#This Row],[PAGAMENTO MENSILE]],Table13[[#This Row],[COSTO MENSILE DELL''OPERAZIONE]])</f>
        <v>0</v>
      </c>
      <c r="T39" s="34"/>
      <c r="U39" s="33">
        <f>IFERROR(IF(Table13[[#This Row],[VALORE INIZIALE]]&gt;0,SLN(Table13[[#This Row],[VALORE INIZIALE]],Table13[[#This Row],[VALORE PREVISTO ALLA FINE DEL PRESTITO]],Table13[[#This Row],[LONGEVITÀ STIMATA (ANNI)]]),0),0)</f>
        <v>0</v>
      </c>
      <c r="V39" s="33">
        <f>IFERROR(Table13[[#This Row],[AMMORTAMENTO LINEARE ANNUO]]/12,0)</f>
        <v>0</v>
      </c>
      <c r="W39" s="36">
        <f ca="1">IFERROR(Table13[[#This Row],[VALORE INIZIALE]]-(Table13[[#This Row],[AMMORTAMENTO LINEARE ANNUO]]*((TODAY()-Table13[[#This Row],[DATA DI ACQUISTO/NOLEGGIO]])/365)),0)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3"/>
      <c r="L40" s="46"/>
      <c r="M40" s="40"/>
      <c r="N40" s="40"/>
      <c r="O40" s="43"/>
      <c r="P40" s="49"/>
      <c r="Q40" s="37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40" s="37"/>
      <c r="S40" s="37">
        <f>SUM(Table13[[#This Row],[PAGAMENTO MENSILE]],Table13[[#This Row],[COSTO MENSILE DELL''OPERAZIONE]])</f>
        <v>0</v>
      </c>
      <c r="T40" s="37"/>
      <c r="U40" s="37">
        <f>IFERROR(IF(Table13[[#This Row],[VALORE INIZIALE]]&gt;0,SLN(Table13[[#This Row],[VALORE INIZIALE]],Table13[[#This Row],[VALORE PREVISTO ALLA FINE DEL PRESTITO]],Table13[[#This Row],[LONGEVITÀ STIMATA (ANNI)]]),0),0)</f>
        <v>0</v>
      </c>
      <c r="V40" s="37">
        <f>IFERROR(Table13[[#This Row],[AMMORTAMENTO LINEARE ANNUO]]/12,0)</f>
        <v>0</v>
      </c>
      <c r="W40" s="38">
        <f ca="1">IFERROR(Table13[[#This Row],[VALORE INIZIALE]]-(Table13[[#This Row],[AMMORTAMENTO LINEARE ANNUO]]*((TODAY()-Table13[[#This Row],[DATA DI ACQUISTO/NOLEGGIO]])/365)),0)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6" t="s">
        <v>29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</row>
    <row r="43" spans="1:23" ht="18" customHeight="1" x14ac:dyDescent="0.25">
      <c r="A43"/>
      <c r="B43" s="59"/>
      <c r="C43" s="59"/>
      <c r="D43" s="59"/>
      <c r="E43" s="59"/>
      <c r="F43" s="59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CLICCA QUI PER CREARE IN SMARTSHEET" xr:uid="{F783862D-0782-46C4-8CE1-C773B0538179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7" customWidth="1"/>
    <col min="2" max="2" width="88.375" style="57" customWidth="1"/>
    <col min="3" max="16384" width="10.875" style="57"/>
  </cols>
  <sheetData>
    <row r="1" spans="2:2" ht="20.100000000000001" customHeight="1" x14ac:dyDescent="0.25"/>
    <row r="2" spans="2:2" ht="119.25" customHeight="1" x14ac:dyDescent="0.25">
      <c r="B2" s="58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Inventario di abbigliamento al </vt:lpstr>
      <vt:lpstr>- Dichiarazione di non responsa</vt:lpstr>
      <vt:lpstr>'Inventario di abbigliamento al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2024-05-27T04:08:31Z</dcterms:modified>
</cp:coreProperties>
</file>