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-FILES-IT/"/>
    </mc:Choice>
  </mc:AlternateContent>
  <xr:revisionPtr revIDLastSave="0" documentId="13_ncr:1_{D4B59637-DA3E-E444-8BC4-C1767353CEA7}" xr6:coauthVersionLast="47" xr6:coauthVersionMax="47" xr10:uidLastSave="{00000000-0000-0000-0000-000000000000}"/>
  <bookViews>
    <workbookView xWindow="5380" yWindow="500" windowWidth="16480" windowHeight="16300" xr2:uid="{00000000-000D-0000-FFFF-FFFF00000000}"/>
  </bookViews>
  <sheets>
    <sheet name="Costi per startup aziendale" sheetId="1" r:id="rId1"/>
    <sheet name="VUOTO - Costi per startup azien" sheetId="5" r:id="rId2"/>
    <sheet name="- Dichiarazione di non responsa" sheetId="4" r:id="rId3"/>
  </sheets>
  <externalReferences>
    <externalReference r:id="rId4"/>
  </externalReferences>
  <definedNames>
    <definedName name="_xlnm.Print_Area" localSheetId="0">'Costi per startup aziendale'!$B$2:$F$97</definedName>
    <definedName name="_xlnm.Print_Area" localSheetId="1">'VUOTO - Costi per startup azien'!$B$1:$F$97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5" l="1"/>
  <c r="C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D67" i="5"/>
  <c r="D97" i="5"/>
  <c r="D7" i="5"/>
  <c r="C67" i="5"/>
  <c r="C97" i="5"/>
  <c r="C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D29" i="5"/>
  <c r="C29" i="5"/>
  <c r="F28" i="5"/>
  <c r="F27" i="5"/>
  <c r="F26" i="5"/>
  <c r="F25" i="5"/>
  <c r="D23" i="5"/>
  <c r="C23" i="5"/>
  <c r="F22" i="5"/>
  <c r="F21" i="5"/>
  <c r="F20" i="5"/>
  <c r="F19" i="5"/>
  <c r="D17" i="5"/>
  <c r="C17" i="5"/>
  <c r="F16" i="5"/>
  <c r="F15" i="5"/>
  <c r="F14" i="5"/>
  <c r="F13" i="5"/>
  <c r="C31" i="5"/>
  <c r="C6" i="5"/>
  <c r="F7" i="5"/>
  <c r="D31" i="5"/>
  <c r="D6" i="5"/>
  <c r="F6" i="5"/>
  <c r="C8" i="5"/>
  <c r="D95" i="1"/>
  <c r="C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D67" i="1"/>
  <c r="D97" i="1"/>
  <c r="D7" i="1"/>
  <c r="C67" i="1"/>
  <c r="C97" i="1"/>
  <c r="C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D29" i="1"/>
  <c r="C29" i="1"/>
  <c r="F28" i="1"/>
  <c r="F27" i="1"/>
  <c r="F26" i="1"/>
  <c r="F25" i="1"/>
  <c r="D23" i="1"/>
  <c r="C23" i="1"/>
  <c r="F22" i="1"/>
  <c r="F21" i="1"/>
  <c r="F20" i="1"/>
  <c r="F19" i="1"/>
  <c r="D17" i="1"/>
  <c r="C17" i="1"/>
  <c r="F16" i="1"/>
  <c r="F15" i="1"/>
  <c r="F14" i="1"/>
  <c r="F13" i="1"/>
  <c r="D8" i="5"/>
  <c r="D31" i="1"/>
  <c r="D6" i="1"/>
  <c r="C31" i="1"/>
  <c r="C6" i="1"/>
  <c r="C8" i="1"/>
  <c r="F7" i="1"/>
  <c r="D8" i="1"/>
  <c r="F6" i="1"/>
</calcChain>
</file>

<file path=xl/sharedStrings.xml><?xml version="1.0" encoding="utf-8"?>
<sst xmlns="http://schemas.openxmlformats.org/spreadsheetml/2006/main" count="191" uniqueCount="76">
  <si>
    <t>BUDGET</t>
  </si>
  <si>
    <t>Branding</t>
  </si>
  <si>
    <t>Software</t>
  </si>
  <si>
    <t>Web Hosting</t>
  </si>
  <si>
    <t>Web - Hosting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</si>
  <si>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</si>
  <si>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COSTI PER STARTUP AZIENDALI CON SPESE VARIABILI E FISSE</t>
  </si>
  <si>
    <t>L'utente deve completare solo le celle non ombreggiate.</t>
  </si>
  <si>
    <t>RIEPILOGO</t>
  </si>
  <si>
    <t>EFFETTIVO</t>
  </si>
  <si>
    <t>DIFFERENZA</t>
  </si>
  <si>
    <t>FONDI TOTALI</t>
  </si>
  <si>
    <t>SPESE TOTALI</t>
  </si>
  <si>
    <r>
      <t xml:space="preserve">DIFFERENZA </t>
    </r>
    <r>
      <rPr>
        <sz val="10"/>
        <color theme="1"/>
        <rFont val="Century Gothic"/>
        <family val="1"/>
      </rPr>
      <t xml:space="preserve"> (FINANZIAMENTO MENO SPESE)</t>
    </r>
  </si>
  <si>
    <t>FINANZIAMENTO</t>
  </si>
  <si>
    <t>(EFFETTIVO MENO IL BUDGET )</t>
  </si>
  <si>
    <t>INVESTITORI</t>
  </si>
  <si>
    <t>Investitore 1</t>
  </si>
  <si>
    <t>Investitore 2</t>
  </si>
  <si>
    <t>Investitore 3</t>
  </si>
  <si>
    <t>Investitore 4</t>
  </si>
  <si>
    <t>PRESTITI</t>
  </si>
  <si>
    <t>Prestito 1</t>
  </si>
  <si>
    <t>Prestito 2</t>
  </si>
  <si>
    <t>Prestito 3</t>
  </si>
  <si>
    <t>Prestito 4</t>
  </si>
  <si>
    <t>ALTRO</t>
  </si>
  <si>
    <t>Altro 1</t>
  </si>
  <si>
    <t>Altro 2</t>
  </si>
  <si>
    <t>Altro 3</t>
  </si>
  <si>
    <t>Altro 4</t>
  </si>
  <si>
    <t>TOTALE</t>
  </si>
  <si>
    <t>SPESE</t>
  </si>
  <si>
    <t>(BUDGET MENO EFFETTIVO)</t>
  </si>
  <si>
    <t>SPESE VARIABILI</t>
  </si>
  <si>
    <t>Consulenze</t>
  </si>
  <si>
    <t>Riserva di contingenza</t>
  </si>
  <si>
    <t>Arredamento</t>
  </si>
  <si>
    <t>Attrezzatura</t>
  </si>
  <si>
    <t>Mobilio</t>
  </si>
  <si>
    <t>Assicurazione</t>
  </si>
  <si>
    <t>Pubblicità del lancio</t>
  </si>
  <si>
    <t>Spese legali</t>
  </si>
  <si>
    <t>Licenze / Permessi</t>
  </si>
  <si>
    <t>Materiali stampati</t>
  </si>
  <si>
    <t>Immobiliare / Acquisizione di spazi</t>
  </si>
  <si>
    <t>Moduli richiesti</t>
  </si>
  <si>
    <t>Sicurezza</t>
  </si>
  <si>
    <t>Segnali</t>
  </si>
  <si>
    <t>Preparazione spazio</t>
  </si>
  <si>
    <t>Inventario di partenza</t>
  </si>
  <si>
    <t>Forniture</t>
  </si>
  <si>
    <t>Hardware tecnologico</t>
  </si>
  <si>
    <t>Configurazione/avvio telefoni</t>
  </si>
  <si>
    <t>Configurazione/caparra utenze</t>
  </si>
  <si>
    <t>Sviluppo web</t>
  </si>
  <si>
    <t>Dominio web</t>
  </si>
  <si>
    <t>Capitale circolante</t>
  </si>
  <si>
    <t>Altro 5</t>
  </si>
  <si>
    <t>SPESE FISSE</t>
  </si>
  <si>
    <t>Spese conto</t>
  </si>
  <si>
    <t>Pubblicità - Stampa</t>
  </si>
  <si>
    <t>Pubblicità - Radio, TV, podcast</t>
  </si>
  <si>
    <t>Pubblicità - Web</t>
  </si>
  <si>
    <t>Vantaggi</t>
  </si>
  <si>
    <t>Attrezzature - Ulteriori acquisti</t>
  </si>
  <si>
    <t>Leasing / Noleggio</t>
  </si>
  <si>
    <t>Interesse e capitale principale del prestito</t>
  </si>
  <si>
    <t>Salari proprietari</t>
  </si>
  <si>
    <t>Busta paga</t>
  </si>
  <si>
    <t>Tassa sui salari</t>
  </si>
  <si>
    <t>Spese postali / Spedizione</t>
  </si>
  <si>
    <t>Telefono</t>
  </si>
  <si>
    <t>Utenze</t>
  </si>
  <si>
    <t>Web - Manutenzione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</si>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</sst>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8">
    <font>
      <sz val="12"/>
      <color theme="1"/>
      <name val="Arial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entury Gothic"/>
      <family val="1"/>
    </font>
    <font>
      <sz val="12"/>
      <name val="Arial"/>
      <family val="2"/>
    </font>
    <font>
      <sz val="9"/>
      <color theme="0"/>
      <name val="Century Gothic"/>
      <family val="1"/>
    </font>
    <font>
      <sz val="11"/>
      <color theme="0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 tint="0.34998626667073579"/>
      <name val="Century Gothic"/>
      <family val="1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9E9E9E"/>
        <bgColor rgb="FF9E9E9E"/>
      </patternFill>
    </fill>
    <fill>
      <patternFill patternType="solid">
        <fgColor rgb="FFF0F4CF"/>
        <bgColor rgb="FFF0F4CF"/>
      </patternFill>
    </fill>
    <fill>
      <patternFill patternType="solid">
        <fgColor rgb="FFE1EAA0"/>
        <bgColor rgb="FFE1EAA0"/>
      </patternFill>
    </fill>
    <fill>
      <patternFill patternType="solid">
        <fgColor rgb="FF00BD32"/>
        <bgColor indexed="64"/>
      </patternFill>
    </fill>
    <fill>
      <patternFill patternType="solid">
        <fgColor theme="3"/>
        <bgColor rgb="FF595959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rgb="FFD7E7F0"/>
      </patternFill>
    </fill>
    <fill>
      <patternFill patternType="solid">
        <fgColor theme="3" tint="0.79998168889431442"/>
        <bgColor rgb="FFB0D0E2"/>
      </patternFill>
    </fill>
    <fill>
      <patternFill patternType="solid">
        <fgColor rgb="FF00BD32"/>
        <bgColor theme="5"/>
      </patternFill>
    </fill>
    <fill>
      <patternFill patternType="solid">
        <fgColor rgb="FFEAEEF3"/>
        <bgColor rgb="FFF2F2F2"/>
      </patternFill>
    </fill>
    <fill>
      <patternFill patternType="solid">
        <fgColor theme="3" tint="0.79998168889431442"/>
        <bgColor rgb="FFF2F2F2"/>
      </patternFill>
    </fill>
    <fill>
      <patternFill patternType="solid">
        <fgColor rgb="FFE1EAA0"/>
        <bgColor rgb="FFF2F2F2"/>
      </patternFill>
    </fill>
    <fill>
      <patternFill patternType="solid">
        <fgColor rgb="FFF0F4CF"/>
        <bgColor rgb="FFF2F2F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3" fillId="0" borderId="5"/>
    <xf numFmtId="0" fontId="14" fillId="0" borderId="5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164" fontId="4" fillId="2" borderId="2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13" fillId="0" borderId="5" xfId="1"/>
    <xf numFmtId="0" fontId="8" fillId="0" borderId="6" xfId="1" applyFont="1" applyBorder="1" applyAlignment="1">
      <alignment horizontal="left" vertical="center" wrapText="1" indent="2"/>
    </xf>
    <xf numFmtId="0" fontId="3" fillId="3" borderId="7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wrapText="1"/>
    </xf>
    <xf numFmtId="164" fontId="6" fillId="8" borderId="1" xfId="0" applyNumberFormat="1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center" indent="1"/>
    </xf>
    <xf numFmtId="164" fontId="4" fillId="10" borderId="1" xfId="0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 indent="1"/>
    </xf>
    <xf numFmtId="164" fontId="4" fillId="11" borderId="1" xfId="0" applyNumberFormat="1" applyFont="1" applyFill="1" applyBorder="1" applyAlignment="1">
      <alignment vertical="center"/>
    </xf>
    <xf numFmtId="164" fontId="3" fillId="12" borderId="1" xfId="0" applyNumberFormat="1" applyFont="1" applyFill="1" applyBorder="1" applyAlignment="1">
      <alignment horizontal="center" wrapText="1"/>
    </xf>
    <xf numFmtId="164" fontId="6" fillId="12" borderId="1" xfId="0" applyNumberFormat="1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left" vertical="center" indent="1"/>
    </xf>
    <xf numFmtId="164" fontId="3" fillId="12" borderId="1" xfId="0" applyNumberFormat="1" applyFont="1" applyFill="1" applyBorder="1" applyAlignment="1">
      <alignment vertical="center"/>
    </xf>
    <xf numFmtId="164" fontId="7" fillId="12" borderId="1" xfId="0" applyNumberFormat="1" applyFont="1" applyFill="1" applyBorder="1" applyAlignment="1">
      <alignment vertical="center"/>
    </xf>
    <xf numFmtId="164" fontId="4" fillId="13" borderId="7" xfId="0" applyNumberFormat="1" applyFont="1" applyFill="1" applyBorder="1" applyAlignment="1">
      <alignment vertical="center"/>
    </xf>
    <xf numFmtId="164" fontId="4" fillId="14" borderId="7" xfId="0" applyNumberFormat="1" applyFont="1" applyFill="1" applyBorder="1" applyAlignment="1">
      <alignment vertical="center"/>
    </xf>
    <xf numFmtId="164" fontId="4" fillId="15" borderId="7" xfId="0" applyNumberFormat="1" applyFont="1" applyFill="1" applyBorder="1" applyAlignment="1">
      <alignment vertical="center"/>
    </xf>
    <xf numFmtId="164" fontId="4" fillId="16" borderId="7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top"/>
    </xf>
    <xf numFmtId="0" fontId="3" fillId="8" borderId="3" xfId="0" applyFont="1" applyFill="1" applyBorder="1" applyAlignment="1">
      <alignment horizontal="left" vertical="center" indent="1"/>
    </xf>
    <xf numFmtId="0" fontId="5" fillId="9" borderId="4" xfId="0" applyFont="1" applyFill="1" applyBorder="1" applyAlignment="1">
      <alignment horizontal="left" indent="1"/>
    </xf>
    <xf numFmtId="0" fontId="3" fillId="12" borderId="3" xfId="0" applyFont="1" applyFill="1" applyBorder="1" applyAlignment="1">
      <alignment horizontal="left" vertical="center" indent="1"/>
    </xf>
    <xf numFmtId="0" fontId="5" fillId="7" borderId="4" xfId="0" applyFont="1" applyFill="1" applyBorder="1" applyAlignment="1">
      <alignment horizontal="left" indent="1"/>
    </xf>
    <xf numFmtId="164" fontId="3" fillId="8" borderId="3" xfId="0" applyNumberFormat="1" applyFont="1" applyFill="1" applyBorder="1" applyAlignment="1">
      <alignment horizontal="center" vertical="center"/>
    </xf>
    <xf numFmtId="0" fontId="5" fillId="9" borderId="4" xfId="0" applyFont="1" applyFill="1" applyBorder="1"/>
    <xf numFmtId="164" fontId="3" fillId="12" borderId="3" xfId="0" applyNumberFormat="1" applyFont="1" applyFill="1" applyBorder="1" applyAlignment="1">
      <alignment horizontal="center" vertical="center"/>
    </xf>
    <xf numFmtId="0" fontId="5" fillId="7" borderId="4" xfId="0" applyFont="1" applyFill="1" applyBorder="1"/>
    <xf numFmtId="0" fontId="17" fillId="7" borderId="5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573BEB0-7627-0141-B83F-A9CEB5431654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0F4CF"/>
      <color rgb="FFE1EAA0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1"/>
        <c:ser>
          <c:idx val="0"/>
          <c:order val="0"/>
          <c:tx>
            <c:v>TOTALE FINANZIAMENTO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'Costi per startup aziendale'!$D$6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3-864A-9939-A1EE019B567E}"/>
            </c:ext>
          </c:extLst>
        </c:ser>
        <c:ser>
          <c:idx val="1"/>
          <c:order val="1"/>
          <c:tx>
            <c:v>TOTALE SPESE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100000">
                    <a:srgbClr val="92D050"/>
                  </a:gs>
                  <a:gs pos="13000">
                    <a:srgbClr val="00BD32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D753-864A-9939-A1EE019B56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'Costi per startup aziendale'!$D$7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3-864A-9939-A1EE019B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255403209"/>
        <c:axId val="1187903277"/>
      </c:barChart>
      <c:catAx>
        <c:axId val="255403209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7903277"/>
        <c:crosses val="autoZero"/>
        <c:auto val="1"/>
        <c:lblAlgn val="ctr"/>
        <c:lblOffset val="100"/>
        <c:noMultiLvlLbl val="1"/>
      </c:catAx>
      <c:valAx>
        <c:axId val="11879032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55403209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1"/>
        <c:ser>
          <c:idx val="0"/>
          <c:order val="0"/>
          <c:tx>
            <c:v>TOTALE FINANZIAMENTO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'VUOTO - Costi per startup azien'!$D$6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5-1148-B5AB-B0074AB5FFE4}"/>
            </c:ext>
          </c:extLst>
        </c:ser>
        <c:ser>
          <c:idx val="1"/>
          <c:order val="1"/>
          <c:tx>
            <c:v>TOTALE SPESE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100000">
                    <a:srgbClr val="92D050"/>
                  </a:gs>
                  <a:gs pos="13000">
                    <a:srgbClr val="00BD32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2-0585-1148-B5AB-B0074AB5FFE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'VUOTO - Costi per startup azien'!$D$7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5-1148-B5AB-B0074AB5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255403209"/>
        <c:axId val="1187903277"/>
      </c:barChart>
      <c:catAx>
        <c:axId val="255403209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7903277"/>
        <c:crosses val="autoZero"/>
        <c:auto val="1"/>
        <c:lblAlgn val="ctr"/>
        <c:lblOffset val="100"/>
        <c:noMultiLvlLbl val="1"/>
      </c:catAx>
      <c:valAx>
        <c:axId val="11879032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55403209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22&amp;utm_language=IT&amp;utm_source=template-excel&amp;utm_medium=content&amp;utm_campaign=ic-Business+Startup+Costs+with+Variable+and+Fixed+Expenses-excel-37922-it&amp;lpa=ic+Business+Startup+Costs+with+Variable+and+Fixed+Expenses+excel+37922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47624</xdr:rowOff>
    </xdr:from>
    <xdr:ext cx="7416800" cy="169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2</xdr:col>
      <xdr:colOff>1600200</xdr:colOff>
      <xdr:row>0</xdr:row>
      <xdr:rowOff>38100</xdr:rowOff>
    </xdr:from>
    <xdr:to>
      <xdr:col>6</xdr:col>
      <xdr:colOff>12700</xdr:colOff>
      <xdr:row>1</xdr:row>
      <xdr:rowOff>77251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2AEA7E-3B9A-A90D-D5D0-8080B975A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2600" y="38100"/>
          <a:ext cx="4292600" cy="45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47624</xdr:rowOff>
    </xdr:from>
    <xdr:ext cx="7416800" cy="169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74507-E36B-1345-A634-A46BBF86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2&amp;utm_language=IT&amp;utm_source=template-excel&amp;utm_medium=content&amp;utm_campaign=ic-Business+Startup+Costs+with+Variable+and+Fixed+Expenses-excel-37922-it&amp;lpa=ic+Business+Startup+Costs+with+Variable+and+Fixed+Expenses+excel+3792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75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1.28515625" defaultRowHeight="15" customHeight="1"/>
  <cols>
    <col min="1" max="1" width="3.28515625" customWidth="1"/>
    <col min="2" max="2" width="41.28515625" customWidth="1"/>
    <col min="3" max="4" width="20.7109375" customWidth="1"/>
    <col min="5" max="5" width="3.28515625" customWidth="1"/>
    <col min="6" max="6" width="21.42578125" customWidth="1"/>
    <col min="7" max="7" width="3.28515625" customWidth="1"/>
    <col min="8" max="24" width="8.42578125" customWidth="1"/>
  </cols>
  <sheetData>
    <row r="1" spans="1:33" ht="33" customHeight="1"/>
    <row r="2" spans="1:33" s="21" customFormat="1" ht="42" customHeight="1">
      <c r="A2" s="15"/>
      <c r="B2" s="16" t="s">
        <v>6</v>
      </c>
      <c r="C2" s="17"/>
      <c r="D2" s="18"/>
      <c r="E2" s="18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7"/>
      <c r="AB2" s="17"/>
      <c r="AC2" s="20"/>
      <c r="AD2" s="19"/>
      <c r="AE2" s="19"/>
      <c r="AF2" s="19"/>
      <c r="AG2" s="19"/>
    </row>
    <row r="3" spans="1:33" ht="141" customHeight="1">
      <c r="B3" s="1"/>
      <c r="C3" s="1"/>
      <c r="D3" s="1"/>
      <c r="E3" s="1"/>
      <c r="F3" s="1"/>
    </row>
    <row r="4" spans="1:33" ht="10.5" customHeight="1">
      <c r="B4" s="3"/>
      <c r="C4" s="5"/>
      <c r="D4" s="5"/>
      <c r="E4" s="3"/>
      <c r="F4" s="5"/>
    </row>
    <row r="5" spans="1:33" ht="25" customHeight="1">
      <c r="B5" s="2" t="s">
        <v>8</v>
      </c>
      <c r="C5" s="24" t="s">
        <v>0</v>
      </c>
      <c r="D5" s="24" t="s">
        <v>9</v>
      </c>
      <c r="E5" s="2"/>
      <c r="F5" s="24" t="s">
        <v>10</v>
      </c>
    </row>
    <row r="6" spans="1:33" ht="25" customHeight="1">
      <c r="B6" s="3" t="s">
        <v>11</v>
      </c>
      <c r="C6" s="36">
        <f t="shared" ref="C6:D6" si="0">C31</f>
        <v>69000</v>
      </c>
      <c r="D6" s="36">
        <f t="shared" si="0"/>
        <v>70000</v>
      </c>
      <c r="E6" s="3"/>
      <c r="F6" s="37">
        <f>D6-C6</f>
        <v>1000</v>
      </c>
    </row>
    <row r="7" spans="1:33" ht="25" customHeight="1">
      <c r="B7" s="3" t="s">
        <v>12</v>
      </c>
      <c r="C7" s="39">
        <f t="shared" ref="C7:D7" si="1">C97</f>
        <v>8100</v>
      </c>
      <c r="D7" s="39">
        <f t="shared" si="1"/>
        <v>7500</v>
      </c>
      <c r="E7" s="3"/>
      <c r="F7" s="38">
        <f>C7-D7</f>
        <v>600</v>
      </c>
    </row>
    <row r="8" spans="1:33" ht="28.5" customHeight="1">
      <c r="B8" s="2" t="s">
        <v>13</v>
      </c>
      <c r="C8" s="4">
        <f t="shared" ref="C8:D8" si="2">C6-C7</f>
        <v>60900</v>
      </c>
      <c r="D8" s="4">
        <f t="shared" si="2"/>
        <v>62500</v>
      </c>
      <c r="E8" s="2"/>
      <c r="F8" s="4"/>
    </row>
    <row r="9" spans="1:33" ht="10.5" customHeight="1">
      <c r="B9" s="3"/>
      <c r="C9" s="5"/>
      <c r="D9" s="5"/>
      <c r="E9" s="3"/>
      <c r="F9" s="5"/>
    </row>
    <row r="10" spans="1:33" ht="21" customHeight="1">
      <c r="B10" s="41" t="s">
        <v>14</v>
      </c>
      <c r="C10" s="45" t="s">
        <v>0</v>
      </c>
      <c r="D10" s="45" t="s">
        <v>9</v>
      </c>
      <c r="E10" s="41"/>
      <c r="F10" s="25" t="s">
        <v>10</v>
      </c>
    </row>
    <row r="11" spans="1:33" ht="18" customHeight="1">
      <c r="B11" s="42"/>
      <c r="C11" s="46"/>
      <c r="D11" s="46"/>
      <c r="E11" s="42"/>
      <c r="F11" s="26" t="s">
        <v>15</v>
      </c>
    </row>
    <row r="12" spans="1:33" ht="16">
      <c r="B12" s="27" t="s">
        <v>16</v>
      </c>
      <c r="C12" s="28"/>
      <c r="D12" s="28"/>
      <c r="E12" s="27"/>
      <c r="F12" s="28"/>
    </row>
    <row r="13" spans="1:33" ht="16">
      <c r="B13" s="29" t="s">
        <v>17</v>
      </c>
      <c r="C13" s="6">
        <v>28000</v>
      </c>
      <c r="D13" s="6">
        <v>30000</v>
      </c>
      <c r="E13" s="29"/>
      <c r="F13" s="28">
        <f t="shared" ref="F13:F16" si="3">D13-C13</f>
        <v>2000</v>
      </c>
    </row>
    <row r="14" spans="1:33" ht="16">
      <c r="B14" s="29" t="s">
        <v>18</v>
      </c>
      <c r="C14" s="6">
        <v>16000</v>
      </c>
      <c r="D14" s="6">
        <v>14000</v>
      </c>
      <c r="E14" s="29"/>
      <c r="F14" s="28">
        <f t="shared" si="3"/>
        <v>-2000</v>
      </c>
    </row>
    <row r="15" spans="1:33" ht="16">
      <c r="B15" s="29" t="s">
        <v>19</v>
      </c>
      <c r="C15" s="6">
        <v>0</v>
      </c>
      <c r="D15" s="6">
        <v>0</v>
      </c>
      <c r="E15" s="29"/>
      <c r="F15" s="28">
        <f t="shared" si="3"/>
        <v>0</v>
      </c>
    </row>
    <row r="16" spans="1:33" ht="16">
      <c r="B16" s="29" t="s">
        <v>20</v>
      </c>
      <c r="C16" s="6">
        <v>0</v>
      </c>
      <c r="D16" s="6">
        <v>0</v>
      </c>
      <c r="E16" s="29"/>
      <c r="F16" s="28">
        <f t="shared" si="3"/>
        <v>0</v>
      </c>
    </row>
    <row r="17" spans="2:6" ht="16">
      <c r="B17" s="29"/>
      <c r="C17" s="30">
        <f t="shared" ref="C17:D17" si="4">SUM(C13:C16)</f>
        <v>44000</v>
      </c>
      <c r="D17" s="30">
        <f t="shared" si="4"/>
        <v>44000</v>
      </c>
      <c r="E17" s="29"/>
      <c r="F17" s="28"/>
    </row>
    <row r="18" spans="2:6" ht="16">
      <c r="B18" s="27" t="s">
        <v>21</v>
      </c>
      <c r="C18" s="28"/>
      <c r="D18" s="28"/>
      <c r="E18" s="27"/>
      <c r="F18" s="28"/>
    </row>
    <row r="19" spans="2:6" ht="16">
      <c r="B19" s="29" t="s">
        <v>22</v>
      </c>
      <c r="C19" s="6">
        <v>1000</v>
      </c>
      <c r="D19" s="6">
        <v>1000</v>
      </c>
      <c r="E19" s="29"/>
      <c r="F19" s="28">
        <f t="shared" ref="F19:F22" si="5">D19-C19</f>
        <v>0</v>
      </c>
    </row>
    <row r="20" spans="2:6" ht="16">
      <c r="B20" s="29" t="s">
        <v>23</v>
      </c>
      <c r="C20" s="6">
        <v>1000</v>
      </c>
      <c r="D20" s="6">
        <v>1000</v>
      </c>
      <c r="E20" s="29"/>
      <c r="F20" s="28">
        <f t="shared" si="5"/>
        <v>0</v>
      </c>
    </row>
    <row r="21" spans="2:6" ht="16">
      <c r="B21" s="29" t="s">
        <v>24</v>
      </c>
      <c r="C21" s="6">
        <v>5000</v>
      </c>
      <c r="D21" s="6">
        <v>8000</v>
      </c>
      <c r="E21" s="29"/>
      <c r="F21" s="28">
        <f t="shared" si="5"/>
        <v>3000</v>
      </c>
    </row>
    <row r="22" spans="2:6" ht="16">
      <c r="B22" s="29" t="s">
        <v>25</v>
      </c>
      <c r="C22" s="6">
        <v>0</v>
      </c>
      <c r="D22" s="6">
        <v>0</v>
      </c>
      <c r="E22" s="29"/>
      <c r="F22" s="28">
        <f t="shared" si="5"/>
        <v>0</v>
      </c>
    </row>
    <row r="23" spans="2:6" ht="16">
      <c r="B23" s="29"/>
      <c r="C23" s="30">
        <f t="shared" ref="C23:D23" si="6">SUM(C19:C22)</f>
        <v>7000</v>
      </c>
      <c r="D23" s="30">
        <f t="shared" si="6"/>
        <v>10000</v>
      </c>
      <c r="E23" s="29"/>
      <c r="F23" s="28"/>
    </row>
    <row r="24" spans="2:6" ht="16">
      <c r="B24" s="27" t="s">
        <v>26</v>
      </c>
      <c r="C24" s="28"/>
      <c r="D24" s="28"/>
      <c r="E24" s="27"/>
      <c r="F24" s="28"/>
    </row>
    <row r="25" spans="2:6" ht="16">
      <c r="B25" s="29" t="s">
        <v>27</v>
      </c>
      <c r="C25" s="6">
        <v>6000</v>
      </c>
      <c r="D25" s="6">
        <v>6000</v>
      </c>
      <c r="E25" s="29"/>
      <c r="F25" s="28">
        <f t="shared" ref="F25:F28" si="7">D25-C25</f>
        <v>0</v>
      </c>
    </row>
    <row r="26" spans="2:6" ht="16">
      <c r="B26" s="29" t="s">
        <v>28</v>
      </c>
      <c r="C26" s="6">
        <v>12000</v>
      </c>
      <c r="D26" s="6">
        <v>10000</v>
      </c>
      <c r="E26" s="29"/>
      <c r="F26" s="28">
        <f t="shared" si="7"/>
        <v>-2000</v>
      </c>
    </row>
    <row r="27" spans="2:6" ht="16">
      <c r="B27" s="29" t="s">
        <v>29</v>
      </c>
      <c r="C27" s="6">
        <v>0</v>
      </c>
      <c r="D27" s="6">
        <v>0</v>
      </c>
      <c r="E27" s="29"/>
      <c r="F27" s="28">
        <f t="shared" si="7"/>
        <v>0</v>
      </c>
    </row>
    <row r="28" spans="2:6" ht="16">
      <c r="B28" s="29" t="s">
        <v>30</v>
      </c>
      <c r="C28" s="6">
        <v>0</v>
      </c>
      <c r="D28" s="6">
        <v>0</v>
      </c>
      <c r="E28" s="29"/>
      <c r="F28" s="28">
        <f t="shared" si="7"/>
        <v>0</v>
      </c>
    </row>
    <row r="29" spans="2:6" ht="16">
      <c r="B29" s="29"/>
      <c r="C29" s="30">
        <f t="shared" ref="C29:D29" si="8">SUM(C25:C28)</f>
        <v>18000</v>
      </c>
      <c r="D29" s="30">
        <f t="shared" si="8"/>
        <v>16000</v>
      </c>
      <c r="E29" s="29"/>
      <c r="F29" s="28"/>
    </row>
    <row r="30" spans="2:6" ht="16">
      <c r="B30" s="27"/>
      <c r="C30" s="28"/>
      <c r="D30" s="28"/>
      <c r="E30" s="27"/>
      <c r="F30" s="28"/>
    </row>
    <row r="31" spans="2:6" ht="21" customHeight="1">
      <c r="B31" s="11" t="s">
        <v>31</v>
      </c>
      <c r="C31" s="7">
        <f t="shared" ref="C31:D31" si="9">SUM(C17,C23,C29)</f>
        <v>69000</v>
      </c>
      <c r="D31" s="7">
        <f t="shared" si="9"/>
        <v>70000</v>
      </c>
      <c r="E31" s="11"/>
      <c r="F31" s="7"/>
    </row>
    <row r="32" spans="2:6" ht="10.5" customHeight="1">
      <c r="B32" s="12"/>
      <c r="C32" s="8"/>
      <c r="D32" s="8"/>
      <c r="E32" s="12"/>
      <c r="F32" s="8"/>
    </row>
    <row r="33" spans="2:6" ht="21" customHeight="1">
      <c r="B33" s="43" t="s">
        <v>32</v>
      </c>
      <c r="C33" s="47" t="s">
        <v>0</v>
      </c>
      <c r="D33" s="47" t="s">
        <v>9</v>
      </c>
      <c r="E33" s="43"/>
      <c r="F33" s="31" t="s">
        <v>10</v>
      </c>
    </row>
    <row r="34" spans="2:6" ht="18" customHeight="1">
      <c r="B34" s="44"/>
      <c r="C34" s="48"/>
      <c r="D34" s="48"/>
      <c r="E34" s="44"/>
      <c r="F34" s="32" t="s">
        <v>33</v>
      </c>
    </row>
    <row r="35" spans="2:6" ht="16">
      <c r="B35" s="13" t="s">
        <v>34</v>
      </c>
      <c r="C35" s="9"/>
      <c r="D35" s="9"/>
      <c r="E35" s="13"/>
      <c r="F35" s="9"/>
    </row>
    <row r="36" spans="2:6" ht="16">
      <c r="B36" s="14" t="s">
        <v>1</v>
      </c>
      <c r="C36" s="6">
        <v>7500</v>
      </c>
      <c r="D36" s="6">
        <v>7000</v>
      </c>
      <c r="E36" s="14"/>
      <c r="F36" s="9">
        <f t="shared" ref="F36:F66" si="10">C36-D36</f>
        <v>500</v>
      </c>
    </row>
    <row r="37" spans="2:6" ht="16">
      <c r="B37" s="14" t="s">
        <v>35</v>
      </c>
      <c r="C37" s="6">
        <v>0</v>
      </c>
      <c r="D37" s="6">
        <v>0</v>
      </c>
      <c r="E37" s="14"/>
      <c r="F37" s="9">
        <f t="shared" si="10"/>
        <v>0</v>
      </c>
    </row>
    <row r="38" spans="2:6" ht="16">
      <c r="B38" s="14" t="s">
        <v>36</v>
      </c>
      <c r="C38" s="6">
        <v>0</v>
      </c>
      <c r="D38" s="6">
        <v>0</v>
      </c>
      <c r="E38" s="14"/>
      <c r="F38" s="9">
        <f t="shared" si="10"/>
        <v>0</v>
      </c>
    </row>
    <row r="39" spans="2:6" ht="16">
      <c r="B39" s="14" t="s">
        <v>37</v>
      </c>
      <c r="C39" s="6">
        <v>0</v>
      </c>
      <c r="D39" s="6">
        <v>0</v>
      </c>
      <c r="E39" s="14"/>
      <c r="F39" s="9">
        <f t="shared" si="10"/>
        <v>0</v>
      </c>
    </row>
    <row r="40" spans="2:6" ht="16">
      <c r="B40" s="14" t="s">
        <v>38</v>
      </c>
      <c r="C40" s="6">
        <v>0</v>
      </c>
      <c r="D40" s="6">
        <v>0</v>
      </c>
      <c r="E40" s="14"/>
      <c r="F40" s="9">
        <f t="shared" si="10"/>
        <v>0</v>
      </c>
    </row>
    <row r="41" spans="2:6" ht="16">
      <c r="B41" s="14" t="s">
        <v>39</v>
      </c>
      <c r="C41" s="6">
        <v>0</v>
      </c>
      <c r="D41" s="6">
        <v>0</v>
      </c>
      <c r="E41" s="14"/>
      <c r="F41" s="9">
        <f t="shared" si="10"/>
        <v>0</v>
      </c>
    </row>
    <row r="42" spans="2:6" ht="16">
      <c r="B42" s="14" t="s">
        <v>40</v>
      </c>
      <c r="C42" s="6">
        <v>0</v>
      </c>
      <c r="D42" s="6">
        <v>0</v>
      </c>
      <c r="E42" s="14"/>
      <c r="F42" s="9">
        <f t="shared" si="10"/>
        <v>0</v>
      </c>
    </row>
    <row r="43" spans="2:6" ht="16">
      <c r="B43" s="14" t="s">
        <v>41</v>
      </c>
      <c r="C43" s="6">
        <v>0</v>
      </c>
      <c r="D43" s="6">
        <v>0</v>
      </c>
      <c r="E43" s="14"/>
      <c r="F43" s="9">
        <f t="shared" si="10"/>
        <v>0</v>
      </c>
    </row>
    <row r="44" spans="2:6" ht="16">
      <c r="B44" s="14" t="s">
        <v>42</v>
      </c>
      <c r="C44" s="6">
        <v>0</v>
      </c>
      <c r="D44" s="6">
        <v>0</v>
      </c>
      <c r="E44" s="14"/>
      <c r="F44" s="9">
        <f t="shared" si="10"/>
        <v>0</v>
      </c>
    </row>
    <row r="45" spans="2:6" ht="16">
      <c r="B45" s="14" t="s">
        <v>43</v>
      </c>
      <c r="C45" s="6">
        <v>0</v>
      </c>
      <c r="D45" s="6">
        <v>0</v>
      </c>
      <c r="E45" s="14"/>
      <c r="F45" s="9">
        <f t="shared" si="10"/>
        <v>0</v>
      </c>
    </row>
    <row r="46" spans="2:6" ht="16">
      <c r="B46" s="14" t="s">
        <v>44</v>
      </c>
      <c r="C46" s="6">
        <v>0</v>
      </c>
      <c r="D46" s="6">
        <v>0</v>
      </c>
      <c r="E46" s="14"/>
      <c r="F46" s="9">
        <f t="shared" si="10"/>
        <v>0</v>
      </c>
    </row>
    <row r="47" spans="2:6" ht="16">
      <c r="B47" s="14" t="s">
        <v>45</v>
      </c>
      <c r="C47" s="6">
        <v>0</v>
      </c>
      <c r="D47" s="6">
        <v>0</v>
      </c>
      <c r="E47" s="14"/>
      <c r="F47" s="9">
        <f t="shared" si="10"/>
        <v>0</v>
      </c>
    </row>
    <row r="48" spans="2:6" ht="16">
      <c r="B48" s="14" t="s">
        <v>46</v>
      </c>
      <c r="C48" s="6">
        <v>0</v>
      </c>
      <c r="D48" s="6">
        <v>0</v>
      </c>
      <c r="E48" s="14"/>
      <c r="F48" s="9">
        <f t="shared" si="10"/>
        <v>0</v>
      </c>
    </row>
    <row r="49" spans="2:6" ht="16">
      <c r="B49" s="14" t="s">
        <v>47</v>
      </c>
      <c r="C49" s="6">
        <v>0</v>
      </c>
      <c r="D49" s="6">
        <v>0</v>
      </c>
      <c r="E49" s="14"/>
      <c r="F49" s="9">
        <f t="shared" si="10"/>
        <v>0</v>
      </c>
    </row>
    <row r="50" spans="2:6" ht="16">
      <c r="B50" s="14" t="s">
        <v>48</v>
      </c>
      <c r="C50" s="6">
        <v>0</v>
      </c>
      <c r="D50" s="6">
        <v>0</v>
      </c>
      <c r="E50" s="14"/>
      <c r="F50" s="9">
        <f t="shared" si="10"/>
        <v>0</v>
      </c>
    </row>
    <row r="51" spans="2:6" ht="16">
      <c r="B51" s="14" t="s">
        <v>2</v>
      </c>
      <c r="C51" s="6">
        <v>0</v>
      </c>
      <c r="D51" s="6">
        <v>0</v>
      </c>
      <c r="E51" s="14"/>
      <c r="F51" s="9">
        <f t="shared" si="10"/>
        <v>0</v>
      </c>
    </row>
    <row r="52" spans="2:6" ht="16">
      <c r="B52" s="14" t="s">
        <v>49</v>
      </c>
      <c r="C52" s="6">
        <v>0</v>
      </c>
      <c r="D52" s="6">
        <v>0</v>
      </c>
      <c r="E52" s="14"/>
      <c r="F52" s="9">
        <f t="shared" si="10"/>
        <v>0</v>
      </c>
    </row>
    <row r="53" spans="2:6" ht="16">
      <c r="B53" s="14" t="s">
        <v>50</v>
      </c>
      <c r="C53" s="6">
        <v>0</v>
      </c>
      <c r="D53" s="6">
        <v>0</v>
      </c>
      <c r="E53" s="14"/>
      <c r="F53" s="9">
        <f t="shared" si="10"/>
        <v>0</v>
      </c>
    </row>
    <row r="54" spans="2:6" ht="16">
      <c r="B54" s="14" t="s">
        <v>51</v>
      </c>
      <c r="C54" s="6">
        <v>0</v>
      </c>
      <c r="D54" s="6">
        <v>0</v>
      </c>
      <c r="E54" s="14"/>
      <c r="F54" s="9">
        <f t="shared" si="10"/>
        <v>0</v>
      </c>
    </row>
    <row r="55" spans="2:6" ht="16">
      <c r="B55" s="14" t="s">
        <v>52</v>
      </c>
      <c r="C55" s="6">
        <v>0</v>
      </c>
      <c r="D55" s="6">
        <v>0</v>
      </c>
      <c r="E55" s="14"/>
      <c r="F55" s="9">
        <f t="shared" si="10"/>
        <v>0</v>
      </c>
    </row>
    <row r="56" spans="2:6" ht="16">
      <c r="B56" s="14" t="s">
        <v>53</v>
      </c>
      <c r="C56" s="6">
        <v>0</v>
      </c>
      <c r="D56" s="6">
        <v>0</v>
      </c>
      <c r="E56" s="14"/>
      <c r="F56" s="9">
        <f t="shared" si="10"/>
        <v>0</v>
      </c>
    </row>
    <row r="57" spans="2:6" ht="16">
      <c r="B57" s="14" t="s">
        <v>54</v>
      </c>
      <c r="C57" s="6">
        <v>0</v>
      </c>
      <c r="D57" s="6">
        <v>0</v>
      </c>
      <c r="E57" s="14"/>
      <c r="F57" s="9">
        <f t="shared" si="10"/>
        <v>0</v>
      </c>
    </row>
    <row r="58" spans="2:6" ht="16">
      <c r="B58" s="14" t="s">
        <v>55</v>
      </c>
      <c r="C58" s="6">
        <v>0</v>
      </c>
      <c r="D58" s="6">
        <v>0</v>
      </c>
      <c r="E58" s="14"/>
      <c r="F58" s="9">
        <f t="shared" si="10"/>
        <v>0</v>
      </c>
    </row>
    <row r="59" spans="2:6" ht="16">
      <c r="B59" s="14" t="s">
        <v>56</v>
      </c>
      <c r="C59" s="6">
        <v>0</v>
      </c>
      <c r="D59" s="6">
        <v>0</v>
      </c>
      <c r="E59" s="14"/>
      <c r="F59" s="9">
        <f t="shared" si="10"/>
        <v>0</v>
      </c>
    </row>
    <row r="60" spans="2:6" ht="16">
      <c r="B60" s="14" t="s">
        <v>3</v>
      </c>
      <c r="C60" s="6">
        <v>0</v>
      </c>
      <c r="D60" s="6">
        <v>0</v>
      </c>
      <c r="E60" s="14"/>
      <c r="F60" s="9">
        <f t="shared" si="10"/>
        <v>0</v>
      </c>
    </row>
    <row r="61" spans="2:6" ht="16">
      <c r="B61" s="14" t="s">
        <v>57</v>
      </c>
      <c r="C61" s="6">
        <v>0</v>
      </c>
      <c r="D61" s="6">
        <v>0</v>
      </c>
      <c r="E61" s="14"/>
      <c r="F61" s="9">
        <f t="shared" si="10"/>
        <v>0</v>
      </c>
    </row>
    <row r="62" spans="2:6" ht="16">
      <c r="B62" s="14" t="s">
        <v>27</v>
      </c>
      <c r="C62" s="6">
        <v>0</v>
      </c>
      <c r="D62" s="6">
        <v>0</v>
      </c>
      <c r="E62" s="14"/>
      <c r="F62" s="9">
        <f t="shared" si="10"/>
        <v>0</v>
      </c>
    </row>
    <row r="63" spans="2:6" ht="16">
      <c r="B63" s="14" t="s">
        <v>28</v>
      </c>
      <c r="C63" s="6">
        <v>0</v>
      </c>
      <c r="D63" s="6">
        <v>0</v>
      </c>
      <c r="E63" s="14"/>
      <c r="F63" s="9">
        <f t="shared" si="10"/>
        <v>0</v>
      </c>
    </row>
    <row r="64" spans="2:6" ht="16">
      <c r="B64" s="14" t="s">
        <v>29</v>
      </c>
      <c r="C64" s="6">
        <v>0</v>
      </c>
      <c r="D64" s="6">
        <v>0</v>
      </c>
      <c r="E64" s="14"/>
      <c r="F64" s="9">
        <f t="shared" si="10"/>
        <v>0</v>
      </c>
    </row>
    <row r="65" spans="2:6" ht="16">
      <c r="B65" s="14" t="s">
        <v>30</v>
      </c>
      <c r="C65" s="6">
        <v>0</v>
      </c>
      <c r="D65" s="6">
        <v>0</v>
      </c>
      <c r="E65" s="14"/>
      <c r="F65" s="9">
        <f t="shared" si="10"/>
        <v>0</v>
      </c>
    </row>
    <row r="66" spans="2:6" ht="16">
      <c r="B66" s="14" t="s">
        <v>58</v>
      </c>
      <c r="C66" s="6">
        <v>0</v>
      </c>
      <c r="D66" s="6">
        <v>0</v>
      </c>
      <c r="E66" s="14"/>
      <c r="F66" s="9">
        <f t="shared" si="10"/>
        <v>0</v>
      </c>
    </row>
    <row r="67" spans="2:6" ht="16">
      <c r="B67" s="14"/>
      <c r="C67" s="10">
        <f t="shared" ref="C67:D67" si="11">SUM(C36:C66)</f>
        <v>7500</v>
      </c>
      <c r="D67" s="10">
        <f t="shared" si="11"/>
        <v>7000</v>
      </c>
      <c r="E67" s="14"/>
      <c r="F67" s="9"/>
    </row>
    <row r="68" spans="2:6" ht="16">
      <c r="B68" s="13" t="s">
        <v>59</v>
      </c>
      <c r="C68" s="9"/>
      <c r="D68" s="9"/>
      <c r="E68" s="13"/>
      <c r="F68" s="9"/>
    </row>
    <row r="69" spans="2:6" ht="16">
      <c r="B69" s="14" t="s">
        <v>60</v>
      </c>
      <c r="C69" s="6">
        <v>600</v>
      </c>
      <c r="D69" s="6">
        <v>500</v>
      </c>
      <c r="E69" s="14"/>
      <c r="F69" s="9">
        <f t="shared" ref="F69:F94" si="12">C69-D69</f>
        <v>100</v>
      </c>
    </row>
    <row r="70" spans="2:6" ht="16">
      <c r="B70" s="14" t="s">
        <v>60</v>
      </c>
      <c r="C70" s="6">
        <v>0</v>
      </c>
      <c r="D70" s="6">
        <v>0</v>
      </c>
      <c r="E70" s="14"/>
      <c r="F70" s="9">
        <f t="shared" si="12"/>
        <v>0</v>
      </c>
    </row>
    <row r="71" spans="2:6" ht="16">
      <c r="B71" s="14" t="s">
        <v>61</v>
      </c>
      <c r="C71" s="6">
        <v>0</v>
      </c>
      <c r="D71" s="6">
        <v>0</v>
      </c>
      <c r="E71" s="14"/>
      <c r="F71" s="9">
        <f t="shared" si="12"/>
        <v>0</v>
      </c>
    </row>
    <row r="72" spans="2:6" ht="16">
      <c r="B72" s="14" t="s">
        <v>62</v>
      </c>
      <c r="C72" s="6">
        <v>0</v>
      </c>
      <c r="D72" s="6">
        <v>0</v>
      </c>
      <c r="E72" s="14"/>
      <c r="F72" s="9">
        <f t="shared" si="12"/>
        <v>0</v>
      </c>
    </row>
    <row r="73" spans="2:6" ht="16">
      <c r="B73" s="14" t="s">
        <v>63</v>
      </c>
      <c r="C73" s="6">
        <v>0</v>
      </c>
      <c r="D73" s="6">
        <v>0</v>
      </c>
      <c r="E73" s="14"/>
      <c r="F73" s="9">
        <f t="shared" si="12"/>
        <v>0</v>
      </c>
    </row>
    <row r="74" spans="2:6" ht="16">
      <c r="B74" s="14" t="s">
        <v>64</v>
      </c>
      <c r="C74" s="6">
        <v>0</v>
      </c>
      <c r="D74" s="6">
        <v>0</v>
      </c>
      <c r="E74" s="14"/>
      <c r="F74" s="9">
        <f t="shared" si="12"/>
        <v>0</v>
      </c>
    </row>
    <row r="75" spans="2:6" ht="16">
      <c r="B75" s="14" t="s">
        <v>65</v>
      </c>
      <c r="C75" s="6">
        <v>0</v>
      </c>
      <c r="D75" s="6">
        <v>0</v>
      </c>
      <c r="E75" s="14"/>
      <c r="F75" s="9">
        <f t="shared" si="12"/>
        <v>0</v>
      </c>
    </row>
    <row r="76" spans="2:6" ht="16">
      <c r="B76" s="14" t="s">
        <v>40</v>
      </c>
      <c r="C76" s="6">
        <v>0</v>
      </c>
      <c r="D76" s="6">
        <v>0</v>
      </c>
      <c r="E76" s="14"/>
      <c r="F76" s="9">
        <f t="shared" si="12"/>
        <v>0</v>
      </c>
    </row>
    <row r="77" spans="2:6" ht="16">
      <c r="B77" s="14" t="s">
        <v>66</v>
      </c>
      <c r="C77" s="6">
        <v>0</v>
      </c>
      <c r="D77" s="6">
        <v>0</v>
      </c>
      <c r="E77" s="14"/>
      <c r="F77" s="9">
        <f t="shared" si="12"/>
        <v>0</v>
      </c>
    </row>
    <row r="78" spans="2:6" ht="16">
      <c r="B78" s="14" t="s">
        <v>42</v>
      </c>
      <c r="C78" s="6">
        <v>0</v>
      </c>
      <c r="D78" s="6">
        <v>0</v>
      </c>
      <c r="E78" s="14"/>
      <c r="F78" s="9">
        <f t="shared" si="12"/>
        <v>0</v>
      </c>
    </row>
    <row r="79" spans="2:6" ht="16">
      <c r="B79" s="14" t="s">
        <v>67</v>
      </c>
      <c r="C79" s="6">
        <v>0</v>
      </c>
      <c r="D79" s="6">
        <v>0</v>
      </c>
      <c r="E79" s="14"/>
      <c r="F79" s="9">
        <f t="shared" si="12"/>
        <v>0</v>
      </c>
    </row>
    <row r="80" spans="2:6" ht="16">
      <c r="B80" s="14" t="s">
        <v>68</v>
      </c>
      <c r="C80" s="6">
        <v>0</v>
      </c>
      <c r="D80" s="6">
        <v>0</v>
      </c>
      <c r="E80" s="14"/>
      <c r="F80" s="9">
        <f t="shared" si="12"/>
        <v>0</v>
      </c>
    </row>
    <row r="81" spans="2:6" ht="16">
      <c r="B81" s="14" t="s">
        <v>69</v>
      </c>
      <c r="C81" s="6">
        <v>0</v>
      </c>
      <c r="D81" s="6">
        <v>0</v>
      </c>
      <c r="E81" s="14"/>
      <c r="F81" s="9">
        <f t="shared" si="12"/>
        <v>0</v>
      </c>
    </row>
    <row r="82" spans="2:6" ht="16">
      <c r="B82" s="14" t="s">
        <v>70</v>
      </c>
      <c r="C82" s="6">
        <v>0</v>
      </c>
      <c r="D82" s="6">
        <v>0</v>
      </c>
      <c r="E82" s="14"/>
      <c r="F82" s="9">
        <f t="shared" si="12"/>
        <v>0</v>
      </c>
    </row>
    <row r="83" spans="2:6" ht="16">
      <c r="B83" s="14" t="s">
        <v>71</v>
      </c>
      <c r="C83" s="6">
        <v>0</v>
      </c>
      <c r="D83" s="6">
        <v>0</v>
      </c>
      <c r="E83" s="14"/>
      <c r="F83" s="9">
        <f t="shared" si="12"/>
        <v>0</v>
      </c>
    </row>
    <row r="84" spans="2:6" ht="16">
      <c r="B84" s="14" t="s">
        <v>47</v>
      </c>
      <c r="C84" s="6">
        <v>0</v>
      </c>
      <c r="D84" s="6">
        <v>0</v>
      </c>
      <c r="E84" s="14"/>
      <c r="F84" s="9">
        <f t="shared" si="12"/>
        <v>0</v>
      </c>
    </row>
    <row r="85" spans="2:6" ht="16">
      <c r="B85" s="14" t="s">
        <v>51</v>
      </c>
      <c r="C85" s="6">
        <v>0</v>
      </c>
      <c r="D85" s="6">
        <v>0</v>
      </c>
      <c r="E85" s="14"/>
      <c r="F85" s="9">
        <f t="shared" si="12"/>
        <v>0</v>
      </c>
    </row>
    <row r="86" spans="2:6" ht="16">
      <c r="B86" s="14" t="s">
        <v>72</v>
      </c>
      <c r="C86" s="6">
        <v>0</v>
      </c>
      <c r="D86" s="6">
        <v>0</v>
      </c>
      <c r="E86" s="14"/>
      <c r="F86" s="9">
        <f t="shared" si="12"/>
        <v>0</v>
      </c>
    </row>
    <row r="87" spans="2:6" ht="16">
      <c r="B87" s="14" t="s">
        <v>73</v>
      </c>
      <c r="C87" s="6">
        <v>0</v>
      </c>
      <c r="D87" s="6">
        <v>0</v>
      </c>
      <c r="E87" s="14"/>
      <c r="F87" s="9">
        <f t="shared" si="12"/>
        <v>0</v>
      </c>
    </row>
    <row r="88" spans="2:6" ht="16">
      <c r="B88" s="14" t="s">
        <v>4</v>
      </c>
      <c r="C88" s="6">
        <v>0</v>
      </c>
      <c r="D88" s="6">
        <v>0</v>
      </c>
      <c r="E88" s="14"/>
      <c r="F88" s="9">
        <f t="shared" si="12"/>
        <v>0</v>
      </c>
    </row>
    <row r="89" spans="2:6" ht="16">
      <c r="B89" s="14" t="s">
        <v>74</v>
      </c>
      <c r="C89" s="6">
        <v>0</v>
      </c>
      <c r="D89" s="6">
        <v>0</v>
      </c>
      <c r="E89" s="14"/>
      <c r="F89" s="9">
        <f t="shared" si="12"/>
        <v>0</v>
      </c>
    </row>
    <row r="90" spans="2:6" ht="16">
      <c r="B90" s="14" t="s">
        <v>27</v>
      </c>
      <c r="C90" s="6">
        <v>0</v>
      </c>
      <c r="D90" s="6">
        <v>0</v>
      </c>
      <c r="E90" s="14"/>
      <c r="F90" s="9">
        <f t="shared" si="12"/>
        <v>0</v>
      </c>
    </row>
    <row r="91" spans="2:6" ht="16">
      <c r="B91" s="14" t="s">
        <v>28</v>
      </c>
      <c r="C91" s="6">
        <v>0</v>
      </c>
      <c r="D91" s="6">
        <v>0</v>
      </c>
      <c r="E91" s="14"/>
      <c r="F91" s="9">
        <f t="shared" si="12"/>
        <v>0</v>
      </c>
    </row>
    <row r="92" spans="2:6" ht="16">
      <c r="B92" s="14" t="s">
        <v>29</v>
      </c>
      <c r="C92" s="6">
        <v>0</v>
      </c>
      <c r="D92" s="6">
        <v>0</v>
      </c>
      <c r="E92" s="14"/>
      <c r="F92" s="9">
        <f t="shared" si="12"/>
        <v>0</v>
      </c>
    </row>
    <row r="93" spans="2:6" ht="16">
      <c r="B93" s="14" t="s">
        <v>30</v>
      </c>
      <c r="C93" s="6">
        <v>0</v>
      </c>
      <c r="D93" s="6">
        <v>0</v>
      </c>
      <c r="E93" s="14"/>
      <c r="F93" s="9">
        <f t="shared" si="12"/>
        <v>0</v>
      </c>
    </row>
    <row r="94" spans="2:6" ht="16">
      <c r="B94" s="14" t="s">
        <v>58</v>
      </c>
      <c r="C94" s="6">
        <v>0</v>
      </c>
      <c r="D94" s="6">
        <v>0</v>
      </c>
      <c r="E94" s="14"/>
      <c r="F94" s="9">
        <f t="shared" si="12"/>
        <v>0</v>
      </c>
    </row>
    <row r="95" spans="2:6" ht="16">
      <c r="B95" s="14"/>
      <c r="C95" s="10">
        <f t="shared" ref="C95:D95" si="13">SUM(C69:C94)</f>
        <v>600</v>
      </c>
      <c r="D95" s="10">
        <f t="shared" si="13"/>
        <v>500</v>
      </c>
      <c r="E95" s="14"/>
      <c r="F95" s="9"/>
    </row>
    <row r="96" spans="2:6" ht="16">
      <c r="B96" s="13"/>
      <c r="C96" s="9"/>
      <c r="D96" s="9"/>
      <c r="E96" s="13"/>
      <c r="F96" s="9"/>
    </row>
    <row r="97" spans="2:6" ht="21" customHeight="1">
      <c r="B97" s="33" t="s">
        <v>31</v>
      </c>
      <c r="C97" s="34">
        <f t="shared" ref="C97:D97" si="14">SUM(C67,C95)</f>
        <v>8100</v>
      </c>
      <c r="D97" s="34">
        <f t="shared" si="14"/>
        <v>7500</v>
      </c>
      <c r="E97" s="33"/>
      <c r="F97" s="35"/>
    </row>
    <row r="98" spans="2:6" ht="16"/>
    <row r="99" spans="2:6" ht="50" customHeight="1">
      <c r="B99" s="49" t="s">
        <v>75</v>
      </c>
      <c r="C99" s="49"/>
      <c r="D99" s="49"/>
      <c r="E99" s="49"/>
      <c r="F99" s="49"/>
    </row>
    <row r="100" spans="2:6" ht="16"/>
    <row r="101" spans="2:6" ht="16"/>
    <row r="102" spans="2:6" ht="16"/>
    <row r="103" spans="2:6" ht="16"/>
    <row r="104" spans="2:6" ht="16"/>
    <row r="105" spans="2:6" ht="16"/>
    <row r="106" spans="2:6" ht="16"/>
    <row r="107" spans="2:6" ht="16"/>
    <row r="108" spans="2:6" ht="16"/>
    <row r="109" spans="2:6" ht="16"/>
    <row r="110" spans="2:6" ht="16"/>
    <row r="111" spans="2:6" ht="16"/>
    <row r="112" spans="2:6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</sheetData>
  <mergeCells count="9">
    <mergeCell ref="E10:E11"/>
    <mergeCell ref="E33:E34"/>
    <mergeCell ref="B99:F99"/>
    <mergeCell ref="B10:B11"/>
    <mergeCell ref="C10:C11"/>
    <mergeCell ref="D10:D11"/>
    <mergeCell ref="B33:B34"/>
    <mergeCell ref="C33:C34"/>
    <mergeCell ref="D33:D34"/>
  </mergeCells>
  <phoneticPr fontId="16" type="noConversion"/>
  <conditionalFormatting sqref="F6:F7 F13:F28 F36:F94">
    <cfRule type="cellIs" dxfId="1" priority="9" operator="lessThan">
      <formula>0</formula>
    </cfRule>
  </conditionalFormatting>
  <hyperlinks>
    <hyperlink ref="B99:F99" r:id="rId1" display="CLICCA QUI PER CREARE IN SMARTSHEET" xr:uid="{78DD9FF5-6DCE-4259-A15F-9ED237F9CEF9}"/>
  </hyperlinks>
  <pageMargins left="0.4" right="0.4" top="0.4" bottom="0.4" header="0" footer="0"/>
  <pageSetup scale="96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43CC-3FEC-BA48-88BF-DB25572C59D9}">
  <sheetPr>
    <tabColor theme="3" tint="0.79998168889431442"/>
    <pageSetUpPr fitToPage="1"/>
  </sheetPr>
  <dimension ref="A1:AG974"/>
  <sheetViews>
    <sheetView showGridLines="0" workbookViewId="0">
      <selection activeCell="C1" sqref="C1:D1048576"/>
    </sheetView>
  </sheetViews>
  <sheetFormatPr baseColWidth="10" defaultColWidth="11.28515625" defaultRowHeight="15" customHeight="1"/>
  <cols>
    <col min="1" max="1" width="3.28515625" customWidth="1"/>
    <col min="2" max="2" width="41.7109375" customWidth="1"/>
    <col min="3" max="4" width="20.7109375" customWidth="1"/>
    <col min="5" max="5" width="3.28515625" customWidth="1"/>
    <col min="6" max="6" width="20.42578125" customWidth="1"/>
    <col min="7" max="7" width="3.28515625" customWidth="1"/>
    <col min="8" max="24" width="8.42578125" customWidth="1"/>
  </cols>
  <sheetData>
    <row r="1" spans="1:33" s="21" customFormat="1" ht="42" customHeight="1">
      <c r="A1" s="15"/>
      <c r="B1" s="16" t="s">
        <v>6</v>
      </c>
      <c r="C1" s="17"/>
      <c r="D1" s="18"/>
      <c r="E1" s="18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7"/>
      <c r="AB1" s="17"/>
      <c r="AC1" s="20"/>
      <c r="AD1" s="19"/>
      <c r="AE1" s="19"/>
      <c r="AF1" s="19"/>
      <c r="AG1" s="19"/>
    </row>
    <row r="2" spans="1:33" ht="25" customHeight="1">
      <c r="B2" s="40" t="s">
        <v>7</v>
      </c>
      <c r="C2" s="5"/>
      <c r="D2" s="5"/>
      <c r="E2" s="3"/>
      <c r="F2" s="5"/>
    </row>
    <row r="3" spans="1:33" ht="141" customHeight="1">
      <c r="B3" s="1"/>
      <c r="C3" s="1"/>
      <c r="D3" s="1"/>
      <c r="E3" s="1"/>
      <c r="F3" s="1"/>
    </row>
    <row r="4" spans="1:33" ht="10.5" customHeight="1">
      <c r="B4" s="3"/>
      <c r="C4" s="5"/>
      <c r="D4" s="5"/>
      <c r="E4" s="3"/>
      <c r="F4" s="5"/>
    </row>
    <row r="5" spans="1:33" ht="25" customHeight="1">
      <c r="B5" s="2" t="s">
        <v>8</v>
      </c>
      <c r="C5" s="24" t="s">
        <v>0</v>
      </c>
      <c r="D5" s="24" t="s">
        <v>9</v>
      </c>
      <c r="E5" s="2"/>
      <c r="F5" s="24" t="s">
        <v>10</v>
      </c>
    </row>
    <row r="6" spans="1:33" ht="25" customHeight="1">
      <c r="B6" s="3" t="s">
        <v>11</v>
      </c>
      <c r="C6" s="36">
        <f t="shared" ref="C6:D6" si="0">C31</f>
        <v>0</v>
      </c>
      <c r="D6" s="36">
        <f t="shared" si="0"/>
        <v>0</v>
      </c>
      <c r="E6" s="3"/>
      <c r="F6" s="37">
        <f>D6-C6</f>
        <v>0</v>
      </c>
    </row>
    <row r="7" spans="1:33" ht="25" customHeight="1">
      <c r="B7" s="3" t="s">
        <v>12</v>
      </c>
      <c r="C7" s="39">
        <f t="shared" ref="C7:D7" si="1">C97</f>
        <v>0</v>
      </c>
      <c r="D7" s="39">
        <f t="shared" si="1"/>
        <v>0</v>
      </c>
      <c r="E7" s="3"/>
      <c r="F7" s="38">
        <f>C7-D7</f>
        <v>0</v>
      </c>
    </row>
    <row r="8" spans="1:33" ht="28.5" customHeight="1">
      <c r="B8" s="2" t="s">
        <v>13</v>
      </c>
      <c r="C8" s="4">
        <f t="shared" ref="C8:D8" si="2">C6-C7</f>
        <v>0</v>
      </c>
      <c r="D8" s="4">
        <f t="shared" si="2"/>
        <v>0</v>
      </c>
      <c r="E8" s="2"/>
      <c r="F8" s="4"/>
    </row>
    <row r="9" spans="1:33" ht="10.5" customHeight="1">
      <c r="B9" s="3"/>
      <c r="C9" s="5"/>
      <c r="D9" s="5"/>
      <c r="E9" s="3"/>
      <c r="F9" s="5"/>
    </row>
    <row r="10" spans="1:33" ht="21" customHeight="1">
      <c r="B10" s="41" t="s">
        <v>14</v>
      </c>
      <c r="C10" s="45" t="s">
        <v>0</v>
      </c>
      <c r="D10" s="45" t="s">
        <v>9</v>
      </c>
      <c r="E10" s="41"/>
      <c r="F10" s="25" t="s">
        <v>10</v>
      </c>
    </row>
    <row r="11" spans="1:33" ht="18" customHeight="1">
      <c r="B11" s="42"/>
      <c r="C11" s="46"/>
      <c r="D11" s="46"/>
      <c r="E11" s="42"/>
      <c r="F11" s="26" t="s">
        <v>15</v>
      </c>
    </row>
    <row r="12" spans="1:33" ht="16">
      <c r="B12" s="27" t="s">
        <v>16</v>
      </c>
      <c r="C12" s="28"/>
      <c r="D12" s="28"/>
      <c r="E12" s="27"/>
      <c r="F12" s="28"/>
    </row>
    <row r="13" spans="1:33" ht="16">
      <c r="B13" s="29" t="s">
        <v>17</v>
      </c>
      <c r="C13" s="6">
        <v>0</v>
      </c>
      <c r="D13" s="6">
        <v>0</v>
      </c>
      <c r="E13" s="29"/>
      <c r="F13" s="28">
        <f t="shared" ref="F13:F16" si="3">D13-C13</f>
        <v>0</v>
      </c>
    </row>
    <row r="14" spans="1:33" ht="16">
      <c r="B14" s="29" t="s">
        <v>18</v>
      </c>
      <c r="C14" s="6">
        <v>0</v>
      </c>
      <c r="D14" s="6">
        <v>0</v>
      </c>
      <c r="E14" s="29"/>
      <c r="F14" s="28">
        <f t="shared" si="3"/>
        <v>0</v>
      </c>
    </row>
    <row r="15" spans="1:33" ht="16">
      <c r="B15" s="29" t="s">
        <v>19</v>
      </c>
      <c r="C15" s="6">
        <v>0</v>
      </c>
      <c r="D15" s="6">
        <v>0</v>
      </c>
      <c r="E15" s="29"/>
      <c r="F15" s="28">
        <f t="shared" si="3"/>
        <v>0</v>
      </c>
    </row>
    <row r="16" spans="1:33" ht="16">
      <c r="B16" s="29" t="s">
        <v>20</v>
      </c>
      <c r="C16" s="6">
        <v>0</v>
      </c>
      <c r="D16" s="6">
        <v>0</v>
      </c>
      <c r="E16" s="29"/>
      <c r="F16" s="28">
        <f t="shared" si="3"/>
        <v>0</v>
      </c>
    </row>
    <row r="17" spans="2:6" ht="16">
      <c r="B17" s="29"/>
      <c r="C17" s="30">
        <f t="shared" ref="C17:D17" si="4">SUM(C13:C16)</f>
        <v>0</v>
      </c>
      <c r="D17" s="30">
        <f t="shared" si="4"/>
        <v>0</v>
      </c>
      <c r="E17" s="29"/>
      <c r="F17" s="28"/>
    </row>
    <row r="18" spans="2:6" ht="16">
      <c r="B18" s="27" t="s">
        <v>21</v>
      </c>
      <c r="C18" s="28"/>
      <c r="D18" s="28"/>
      <c r="E18" s="27"/>
      <c r="F18" s="28"/>
    </row>
    <row r="19" spans="2:6" ht="16">
      <c r="B19" s="29" t="s">
        <v>22</v>
      </c>
      <c r="C19" s="6">
        <v>0</v>
      </c>
      <c r="D19" s="6">
        <v>0</v>
      </c>
      <c r="E19" s="29"/>
      <c r="F19" s="28">
        <f t="shared" ref="F19:F22" si="5">D19-C19</f>
        <v>0</v>
      </c>
    </row>
    <row r="20" spans="2:6" ht="16">
      <c r="B20" s="29" t="s">
        <v>23</v>
      </c>
      <c r="C20" s="6">
        <v>0</v>
      </c>
      <c r="D20" s="6">
        <v>0</v>
      </c>
      <c r="E20" s="29"/>
      <c r="F20" s="28">
        <f t="shared" si="5"/>
        <v>0</v>
      </c>
    </row>
    <row r="21" spans="2:6" ht="16">
      <c r="B21" s="29" t="s">
        <v>24</v>
      </c>
      <c r="C21" s="6">
        <v>0</v>
      </c>
      <c r="D21" s="6">
        <v>0</v>
      </c>
      <c r="E21" s="29"/>
      <c r="F21" s="28">
        <f t="shared" si="5"/>
        <v>0</v>
      </c>
    </row>
    <row r="22" spans="2:6" ht="16">
      <c r="B22" s="29" t="s">
        <v>25</v>
      </c>
      <c r="C22" s="6">
        <v>0</v>
      </c>
      <c r="D22" s="6">
        <v>0</v>
      </c>
      <c r="E22" s="29"/>
      <c r="F22" s="28">
        <f t="shared" si="5"/>
        <v>0</v>
      </c>
    </row>
    <row r="23" spans="2:6" ht="16">
      <c r="B23" s="29"/>
      <c r="C23" s="30">
        <f t="shared" ref="C23:D23" si="6">SUM(C19:C22)</f>
        <v>0</v>
      </c>
      <c r="D23" s="30">
        <f t="shared" si="6"/>
        <v>0</v>
      </c>
      <c r="E23" s="29"/>
      <c r="F23" s="28"/>
    </row>
    <row r="24" spans="2:6" ht="16">
      <c r="B24" s="27" t="s">
        <v>26</v>
      </c>
      <c r="C24" s="28"/>
      <c r="D24" s="28"/>
      <c r="E24" s="27"/>
      <c r="F24" s="28"/>
    </row>
    <row r="25" spans="2:6" ht="16">
      <c r="B25" s="29" t="s">
        <v>27</v>
      </c>
      <c r="C25" s="6">
        <v>0</v>
      </c>
      <c r="D25" s="6">
        <v>0</v>
      </c>
      <c r="E25" s="29"/>
      <c r="F25" s="28">
        <f t="shared" ref="F25:F28" si="7">D25-C25</f>
        <v>0</v>
      </c>
    </row>
    <row r="26" spans="2:6" ht="16">
      <c r="B26" s="29" t="s">
        <v>28</v>
      </c>
      <c r="C26" s="6">
        <v>0</v>
      </c>
      <c r="D26" s="6">
        <v>0</v>
      </c>
      <c r="E26" s="29"/>
      <c r="F26" s="28">
        <f t="shared" si="7"/>
        <v>0</v>
      </c>
    </row>
    <row r="27" spans="2:6" ht="16">
      <c r="B27" s="29" t="s">
        <v>29</v>
      </c>
      <c r="C27" s="6">
        <v>0</v>
      </c>
      <c r="D27" s="6">
        <v>0</v>
      </c>
      <c r="E27" s="29"/>
      <c r="F27" s="28">
        <f t="shared" si="7"/>
        <v>0</v>
      </c>
    </row>
    <row r="28" spans="2:6" ht="16">
      <c r="B28" s="29" t="s">
        <v>30</v>
      </c>
      <c r="C28" s="6">
        <v>0</v>
      </c>
      <c r="D28" s="6">
        <v>0</v>
      </c>
      <c r="E28" s="29"/>
      <c r="F28" s="28">
        <f t="shared" si="7"/>
        <v>0</v>
      </c>
    </row>
    <row r="29" spans="2:6" ht="16">
      <c r="B29" s="29"/>
      <c r="C29" s="30">
        <f t="shared" ref="C29:D29" si="8">SUM(C25:C28)</f>
        <v>0</v>
      </c>
      <c r="D29" s="30">
        <f t="shared" si="8"/>
        <v>0</v>
      </c>
      <c r="E29" s="29"/>
      <c r="F29" s="28"/>
    </row>
    <row r="30" spans="2:6" ht="16">
      <c r="B30" s="27"/>
      <c r="C30" s="28"/>
      <c r="D30" s="28"/>
      <c r="E30" s="27"/>
      <c r="F30" s="28"/>
    </row>
    <row r="31" spans="2:6" ht="21" customHeight="1">
      <c r="B31" s="11" t="s">
        <v>31</v>
      </c>
      <c r="C31" s="7">
        <f t="shared" ref="C31:D31" si="9">SUM(C17,C23,C29)</f>
        <v>0</v>
      </c>
      <c r="D31" s="7">
        <f t="shared" si="9"/>
        <v>0</v>
      </c>
      <c r="E31" s="11"/>
      <c r="F31" s="7"/>
    </row>
    <row r="32" spans="2:6" ht="10.5" customHeight="1">
      <c r="B32" s="12"/>
      <c r="C32" s="8"/>
      <c r="D32" s="8"/>
      <c r="E32" s="12"/>
      <c r="F32" s="8"/>
    </row>
    <row r="33" spans="2:6" ht="21" customHeight="1">
      <c r="B33" s="43" t="s">
        <v>32</v>
      </c>
      <c r="C33" s="47" t="s">
        <v>0</v>
      </c>
      <c r="D33" s="47" t="s">
        <v>9</v>
      </c>
      <c r="E33" s="43"/>
      <c r="F33" s="31" t="s">
        <v>10</v>
      </c>
    </row>
    <row r="34" spans="2:6" ht="18" customHeight="1">
      <c r="B34" s="44"/>
      <c r="C34" s="48"/>
      <c r="D34" s="48"/>
      <c r="E34" s="44"/>
      <c r="F34" s="32" t="s">
        <v>33</v>
      </c>
    </row>
    <row r="35" spans="2:6" ht="16">
      <c r="B35" s="13" t="s">
        <v>34</v>
      </c>
      <c r="C35" s="9"/>
      <c r="D35" s="9"/>
      <c r="E35" s="13"/>
      <c r="F35" s="9"/>
    </row>
    <row r="36" spans="2:6" ht="16">
      <c r="B36" s="14" t="s">
        <v>1</v>
      </c>
      <c r="C36" s="6">
        <v>0</v>
      </c>
      <c r="D36" s="6">
        <v>0</v>
      </c>
      <c r="E36" s="14"/>
      <c r="F36" s="9">
        <f t="shared" ref="F36:F66" si="10">C36-D36</f>
        <v>0</v>
      </c>
    </row>
    <row r="37" spans="2:6" ht="16">
      <c r="B37" s="14" t="s">
        <v>35</v>
      </c>
      <c r="C37" s="6">
        <v>0</v>
      </c>
      <c r="D37" s="6">
        <v>0</v>
      </c>
      <c r="E37" s="14"/>
      <c r="F37" s="9">
        <f t="shared" si="10"/>
        <v>0</v>
      </c>
    </row>
    <row r="38" spans="2:6" ht="16">
      <c r="B38" s="14" t="s">
        <v>36</v>
      </c>
      <c r="C38" s="6">
        <v>0</v>
      </c>
      <c r="D38" s="6">
        <v>0</v>
      </c>
      <c r="E38" s="14"/>
      <c r="F38" s="9">
        <f t="shared" si="10"/>
        <v>0</v>
      </c>
    </row>
    <row r="39" spans="2:6" ht="16">
      <c r="B39" s="14" t="s">
        <v>37</v>
      </c>
      <c r="C39" s="6">
        <v>0</v>
      </c>
      <c r="D39" s="6">
        <v>0</v>
      </c>
      <c r="E39" s="14"/>
      <c r="F39" s="9">
        <f t="shared" si="10"/>
        <v>0</v>
      </c>
    </row>
    <row r="40" spans="2:6" ht="16">
      <c r="B40" s="14" t="s">
        <v>38</v>
      </c>
      <c r="C40" s="6">
        <v>0</v>
      </c>
      <c r="D40" s="6">
        <v>0</v>
      </c>
      <c r="E40" s="14"/>
      <c r="F40" s="9">
        <f t="shared" si="10"/>
        <v>0</v>
      </c>
    </row>
    <row r="41" spans="2:6" ht="16">
      <c r="B41" s="14" t="s">
        <v>39</v>
      </c>
      <c r="C41" s="6">
        <v>0</v>
      </c>
      <c r="D41" s="6">
        <v>0</v>
      </c>
      <c r="E41" s="14"/>
      <c r="F41" s="9">
        <f t="shared" si="10"/>
        <v>0</v>
      </c>
    </row>
    <row r="42" spans="2:6" ht="16">
      <c r="B42" s="14" t="s">
        <v>40</v>
      </c>
      <c r="C42" s="6">
        <v>0</v>
      </c>
      <c r="D42" s="6">
        <v>0</v>
      </c>
      <c r="E42" s="14"/>
      <c r="F42" s="9">
        <f t="shared" si="10"/>
        <v>0</v>
      </c>
    </row>
    <row r="43" spans="2:6" ht="16">
      <c r="B43" s="14" t="s">
        <v>41</v>
      </c>
      <c r="C43" s="6">
        <v>0</v>
      </c>
      <c r="D43" s="6">
        <v>0</v>
      </c>
      <c r="E43" s="14"/>
      <c r="F43" s="9">
        <f t="shared" si="10"/>
        <v>0</v>
      </c>
    </row>
    <row r="44" spans="2:6" ht="16">
      <c r="B44" s="14" t="s">
        <v>42</v>
      </c>
      <c r="C44" s="6">
        <v>0</v>
      </c>
      <c r="D44" s="6">
        <v>0</v>
      </c>
      <c r="E44" s="14"/>
      <c r="F44" s="9">
        <f t="shared" si="10"/>
        <v>0</v>
      </c>
    </row>
    <row r="45" spans="2:6" ht="16">
      <c r="B45" s="14" t="s">
        <v>43</v>
      </c>
      <c r="C45" s="6">
        <v>0</v>
      </c>
      <c r="D45" s="6">
        <v>0</v>
      </c>
      <c r="E45" s="14"/>
      <c r="F45" s="9">
        <f t="shared" si="10"/>
        <v>0</v>
      </c>
    </row>
    <row r="46" spans="2:6" ht="16">
      <c r="B46" s="14" t="s">
        <v>44</v>
      </c>
      <c r="C46" s="6">
        <v>0</v>
      </c>
      <c r="D46" s="6">
        <v>0</v>
      </c>
      <c r="E46" s="14"/>
      <c r="F46" s="9">
        <f t="shared" si="10"/>
        <v>0</v>
      </c>
    </row>
    <row r="47" spans="2:6" ht="16">
      <c r="B47" s="14" t="s">
        <v>45</v>
      </c>
      <c r="C47" s="6">
        <v>0</v>
      </c>
      <c r="D47" s="6">
        <v>0</v>
      </c>
      <c r="E47" s="14"/>
      <c r="F47" s="9">
        <f t="shared" si="10"/>
        <v>0</v>
      </c>
    </row>
    <row r="48" spans="2:6" ht="16">
      <c r="B48" s="14" t="s">
        <v>46</v>
      </c>
      <c r="C48" s="6">
        <v>0</v>
      </c>
      <c r="D48" s="6">
        <v>0</v>
      </c>
      <c r="E48" s="14"/>
      <c r="F48" s="9">
        <f t="shared" si="10"/>
        <v>0</v>
      </c>
    </row>
    <row r="49" spans="2:6" ht="16">
      <c r="B49" s="14" t="s">
        <v>47</v>
      </c>
      <c r="C49" s="6">
        <v>0</v>
      </c>
      <c r="D49" s="6">
        <v>0</v>
      </c>
      <c r="E49" s="14"/>
      <c r="F49" s="9">
        <f t="shared" si="10"/>
        <v>0</v>
      </c>
    </row>
    <row r="50" spans="2:6" ht="16">
      <c r="B50" s="14" t="s">
        <v>48</v>
      </c>
      <c r="C50" s="6">
        <v>0</v>
      </c>
      <c r="D50" s="6">
        <v>0</v>
      </c>
      <c r="E50" s="14"/>
      <c r="F50" s="9">
        <f t="shared" si="10"/>
        <v>0</v>
      </c>
    </row>
    <row r="51" spans="2:6" ht="16">
      <c r="B51" s="14" t="s">
        <v>2</v>
      </c>
      <c r="C51" s="6">
        <v>0</v>
      </c>
      <c r="D51" s="6">
        <v>0</v>
      </c>
      <c r="E51" s="14"/>
      <c r="F51" s="9">
        <f t="shared" si="10"/>
        <v>0</v>
      </c>
    </row>
    <row r="52" spans="2:6" ht="16">
      <c r="B52" s="14" t="s">
        <v>49</v>
      </c>
      <c r="C52" s="6">
        <v>0</v>
      </c>
      <c r="D52" s="6">
        <v>0</v>
      </c>
      <c r="E52" s="14"/>
      <c r="F52" s="9">
        <f t="shared" si="10"/>
        <v>0</v>
      </c>
    </row>
    <row r="53" spans="2:6" ht="16">
      <c r="B53" s="14" t="s">
        <v>50</v>
      </c>
      <c r="C53" s="6">
        <v>0</v>
      </c>
      <c r="D53" s="6">
        <v>0</v>
      </c>
      <c r="E53" s="14"/>
      <c r="F53" s="9">
        <f t="shared" si="10"/>
        <v>0</v>
      </c>
    </row>
    <row r="54" spans="2:6" ht="16">
      <c r="B54" s="14" t="s">
        <v>51</v>
      </c>
      <c r="C54" s="6">
        <v>0</v>
      </c>
      <c r="D54" s="6">
        <v>0</v>
      </c>
      <c r="E54" s="14"/>
      <c r="F54" s="9">
        <f t="shared" si="10"/>
        <v>0</v>
      </c>
    </row>
    <row r="55" spans="2:6" ht="16">
      <c r="B55" s="14" t="s">
        <v>52</v>
      </c>
      <c r="C55" s="6">
        <v>0</v>
      </c>
      <c r="D55" s="6">
        <v>0</v>
      </c>
      <c r="E55" s="14"/>
      <c r="F55" s="9">
        <f t="shared" si="10"/>
        <v>0</v>
      </c>
    </row>
    <row r="56" spans="2:6" ht="16">
      <c r="B56" s="14" t="s">
        <v>53</v>
      </c>
      <c r="C56" s="6">
        <v>0</v>
      </c>
      <c r="D56" s="6">
        <v>0</v>
      </c>
      <c r="E56" s="14"/>
      <c r="F56" s="9">
        <f t="shared" si="10"/>
        <v>0</v>
      </c>
    </row>
    <row r="57" spans="2:6" ht="16">
      <c r="B57" s="14" t="s">
        <v>54</v>
      </c>
      <c r="C57" s="6">
        <v>0</v>
      </c>
      <c r="D57" s="6">
        <v>0</v>
      </c>
      <c r="E57" s="14"/>
      <c r="F57" s="9">
        <f t="shared" si="10"/>
        <v>0</v>
      </c>
    </row>
    <row r="58" spans="2:6" ht="16">
      <c r="B58" s="14" t="s">
        <v>55</v>
      </c>
      <c r="C58" s="6">
        <v>0</v>
      </c>
      <c r="D58" s="6">
        <v>0</v>
      </c>
      <c r="E58" s="14"/>
      <c r="F58" s="9">
        <f t="shared" si="10"/>
        <v>0</v>
      </c>
    </row>
    <row r="59" spans="2:6" ht="16">
      <c r="B59" s="14" t="s">
        <v>56</v>
      </c>
      <c r="C59" s="6">
        <v>0</v>
      </c>
      <c r="D59" s="6">
        <v>0</v>
      </c>
      <c r="E59" s="14"/>
      <c r="F59" s="9">
        <f t="shared" si="10"/>
        <v>0</v>
      </c>
    </row>
    <row r="60" spans="2:6" ht="16">
      <c r="B60" s="14" t="s">
        <v>3</v>
      </c>
      <c r="C60" s="6">
        <v>0</v>
      </c>
      <c r="D60" s="6">
        <v>0</v>
      </c>
      <c r="E60" s="14"/>
      <c r="F60" s="9">
        <f t="shared" si="10"/>
        <v>0</v>
      </c>
    </row>
    <row r="61" spans="2:6" ht="16">
      <c r="B61" s="14" t="s">
        <v>57</v>
      </c>
      <c r="C61" s="6">
        <v>0</v>
      </c>
      <c r="D61" s="6">
        <v>0</v>
      </c>
      <c r="E61" s="14"/>
      <c r="F61" s="9">
        <f t="shared" si="10"/>
        <v>0</v>
      </c>
    </row>
    <row r="62" spans="2:6" ht="16">
      <c r="B62" s="14" t="s">
        <v>27</v>
      </c>
      <c r="C62" s="6">
        <v>0</v>
      </c>
      <c r="D62" s="6">
        <v>0</v>
      </c>
      <c r="E62" s="14"/>
      <c r="F62" s="9">
        <f t="shared" si="10"/>
        <v>0</v>
      </c>
    </row>
    <row r="63" spans="2:6" ht="16">
      <c r="B63" s="14" t="s">
        <v>28</v>
      </c>
      <c r="C63" s="6">
        <v>0</v>
      </c>
      <c r="D63" s="6">
        <v>0</v>
      </c>
      <c r="E63" s="14"/>
      <c r="F63" s="9">
        <f t="shared" si="10"/>
        <v>0</v>
      </c>
    </row>
    <row r="64" spans="2:6" ht="16">
      <c r="B64" s="14" t="s">
        <v>29</v>
      </c>
      <c r="C64" s="6">
        <v>0</v>
      </c>
      <c r="D64" s="6">
        <v>0</v>
      </c>
      <c r="E64" s="14"/>
      <c r="F64" s="9">
        <f t="shared" si="10"/>
        <v>0</v>
      </c>
    </row>
    <row r="65" spans="2:6" ht="16">
      <c r="B65" s="14" t="s">
        <v>30</v>
      </c>
      <c r="C65" s="6">
        <v>0</v>
      </c>
      <c r="D65" s="6">
        <v>0</v>
      </c>
      <c r="E65" s="14"/>
      <c r="F65" s="9">
        <f t="shared" si="10"/>
        <v>0</v>
      </c>
    </row>
    <row r="66" spans="2:6" ht="16">
      <c r="B66" s="14" t="s">
        <v>58</v>
      </c>
      <c r="C66" s="6">
        <v>0</v>
      </c>
      <c r="D66" s="6">
        <v>0</v>
      </c>
      <c r="E66" s="14"/>
      <c r="F66" s="9">
        <f t="shared" si="10"/>
        <v>0</v>
      </c>
    </row>
    <row r="67" spans="2:6" ht="16">
      <c r="B67" s="14"/>
      <c r="C67" s="10">
        <f t="shared" ref="C67:D67" si="11">SUM(C36:C66)</f>
        <v>0</v>
      </c>
      <c r="D67" s="10">
        <f t="shared" si="11"/>
        <v>0</v>
      </c>
      <c r="E67" s="14"/>
      <c r="F67" s="9"/>
    </row>
    <row r="68" spans="2:6" ht="16">
      <c r="B68" s="13" t="s">
        <v>59</v>
      </c>
      <c r="C68" s="9"/>
      <c r="D68" s="9"/>
      <c r="E68" s="13"/>
      <c r="F68" s="9"/>
    </row>
    <row r="69" spans="2:6" ht="16">
      <c r="B69" s="14" t="s">
        <v>60</v>
      </c>
      <c r="C69" s="6">
        <v>0</v>
      </c>
      <c r="D69" s="6">
        <v>0</v>
      </c>
      <c r="E69" s="14"/>
      <c r="F69" s="9">
        <f t="shared" ref="F69:F94" si="12">C69-D69</f>
        <v>0</v>
      </c>
    </row>
    <row r="70" spans="2:6" ht="16">
      <c r="B70" s="14" t="s">
        <v>60</v>
      </c>
      <c r="C70" s="6">
        <v>0</v>
      </c>
      <c r="D70" s="6">
        <v>0</v>
      </c>
      <c r="E70" s="14"/>
      <c r="F70" s="9">
        <f t="shared" si="12"/>
        <v>0</v>
      </c>
    </row>
    <row r="71" spans="2:6" ht="16">
      <c r="B71" s="14" t="s">
        <v>61</v>
      </c>
      <c r="C71" s="6">
        <v>0</v>
      </c>
      <c r="D71" s="6">
        <v>0</v>
      </c>
      <c r="E71" s="14"/>
      <c r="F71" s="9">
        <f t="shared" si="12"/>
        <v>0</v>
      </c>
    </row>
    <row r="72" spans="2:6" ht="16">
      <c r="B72" s="14" t="s">
        <v>62</v>
      </c>
      <c r="C72" s="6">
        <v>0</v>
      </c>
      <c r="D72" s="6">
        <v>0</v>
      </c>
      <c r="E72" s="14"/>
      <c r="F72" s="9">
        <f t="shared" si="12"/>
        <v>0</v>
      </c>
    </row>
    <row r="73" spans="2:6" ht="16">
      <c r="B73" s="14" t="s">
        <v>63</v>
      </c>
      <c r="C73" s="6">
        <v>0</v>
      </c>
      <c r="D73" s="6">
        <v>0</v>
      </c>
      <c r="E73" s="14"/>
      <c r="F73" s="9">
        <f t="shared" si="12"/>
        <v>0</v>
      </c>
    </row>
    <row r="74" spans="2:6" ht="16">
      <c r="B74" s="14" t="s">
        <v>64</v>
      </c>
      <c r="C74" s="6">
        <v>0</v>
      </c>
      <c r="D74" s="6">
        <v>0</v>
      </c>
      <c r="E74" s="14"/>
      <c r="F74" s="9">
        <f t="shared" si="12"/>
        <v>0</v>
      </c>
    </row>
    <row r="75" spans="2:6" ht="16">
      <c r="B75" s="14" t="s">
        <v>65</v>
      </c>
      <c r="C75" s="6">
        <v>0</v>
      </c>
      <c r="D75" s="6">
        <v>0</v>
      </c>
      <c r="E75" s="14"/>
      <c r="F75" s="9">
        <f t="shared" si="12"/>
        <v>0</v>
      </c>
    </row>
    <row r="76" spans="2:6" ht="16">
      <c r="B76" s="14" t="s">
        <v>40</v>
      </c>
      <c r="C76" s="6">
        <v>0</v>
      </c>
      <c r="D76" s="6">
        <v>0</v>
      </c>
      <c r="E76" s="14"/>
      <c r="F76" s="9">
        <f t="shared" si="12"/>
        <v>0</v>
      </c>
    </row>
    <row r="77" spans="2:6" ht="16">
      <c r="B77" s="14" t="s">
        <v>66</v>
      </c>
      <c r="C77" s="6">
        <v>0</v>
      </c>
      <c r="D77" s="6">
        <v>0</v>
      </c>
      <c r="E77" s="14"/>
      <c r="F77" s="9">
        <f t="shared" si="12"/>
        <v>0</v>
      </c>
    </row>
    <row r="78" spans="2:6" ht="16">
      <c r="B78" s="14" t="s">
        <v>42</v>
      </c>
      <c r="C78" s="6">
        <v>0</v>
      </c>
      <c r="D78" s="6">
        <v>0</v>
      </c>
      <c r="E78" s="14"/>
      <c r="F78" s="9">
        <f t="shared" si="12"/>
        <v>0</v>
      </c>
    </row>
    <row r="79" spans="2:6" ht="16">
      <c r="B79" s="14" t="s">
        <v>67</v>
      </c>
      <c r="C79" s="6">
        <v>0</v>
      </c>
      <c r="D79" s="6">
        <v>0</v>
      </c>
      <c r="E79" s="14"/>
      <c r="F79" s="9">
        <f t="shared" si="12"/>
        <v>0</v>
      </c>
    </row>
    <row r="80" spans="2:6" ht="16">
      <c r="B80" s="14" t="s">
        <v>68</v>
      </c>
      <c r="C80" s="6">
        <v>0</v>
      </c>
      <c r="D80" s="6">
        <v>0</v>
      </c>
      <c r="E80" s="14"/>
      <c r="F80" s="9">
        <f t="shared" si="12"/>
        <v>0</v>
      </c>
    </row>
    <row r="81" spans="2:6" ht="16">
      <c r="B81" s="14" t="s">
        <v>69</v>
      </c>
      <c r="C81" s="6">
        <v>0</v>
      </c>
      <c r="D81" s="6">
        <v>0</v>
      </c>
      <c r="E81" s="14"/>
      <c r="F81" s="9">
        <f t="shared" si="12"/>
        <v>0</v>
      </c>
    </row>
    <row r="82" spans="2:6" ht="16">
      <c r="B82" s="14" t="s">
        <v>70</v>
      </c>
      <c r="C82" s="6">
        <v>0</v>
      </c>
      <c r="D82" s="6">
        <v>0</v>
      </c>
      <c r="E82" s="14"/>
      <c r="F82" s="9">
        <f t="shared" si="12"/>
        <v>0</v>
      </c>
    </row>
    <row r="83" spans="2:6" ht="16">
      <c r="B83" s="14" t="s">
        <v>71</v>
      </c>
      <c r="C83" s="6">
        <v>0</v>
      </c>
      <c r="D83" s="6">
        <v>0</v>
      </c>
      <c r="E83" s="14"/>
      <c r="F83" s="9">
        <f t="shared" si="12"/>
        <v>0</v>
      </c>
    </row>
    <row r="84" spans="2:6" ht="16">
      <c r="B84" s="14" t="s">
        <v>47</v>
      </c>
      <c r="C84" s="6">
        <v>0</v>
      </c>
      <c r="D84" s="6">
        <v>0</v>
      </c>
      <c r="E84" s="14"/>
      <c r="F84" s="9">
        <f t="shared" si="12"/>
        <v>0</v>
      </c>
    </row>
    <row r="85" spans="2:6" ht="16">
      <c r="B85" s="14" t="s">
        <v>51</v>
      </c>
      <c r="C85" s="6">
        <v>0</v>
      </c>
      <c r="D85" s="6">
        <v>0</v>
      </c>
      <c r="E85" s="14"/>
      <c r="F85" s="9">
        <f t="shared" si="12"/>
        <v>0</v>
      </c>
    </row>
    <row r="86" spans="2:6" ht="16">
      <c r="B86" s="14" t="s">
        <v>72</v>
      </c>
      <c r="C86" s="6">
        <v>0</v>
      </c>
      <c r="D86" s="6">
        <v>0</v>
      </c>
      <c r="E86" s="14"/>
      <c r="F86" s="9">
        <f t="shared" si="12"/>
        <v>0</v>
      </c>
    </row>
    <row r="87" spans="2:6" ht="16">
      <c r="B87" s="14" t="s">
        <v>73</v>
      </c>
      <c r="C87" s="6">
        <v>0</v>
      </c>
      <c r="D87" s="6">
        <v>0</v>
      </c>
      <c r="E87" s="14"/>
      <c r="F87" s="9">
        <f t="shared" si="12"/>
        <v>0</v>
      </c>
    </row>
    <row r="88" spans="2:6" ht="16">
      <c r="B88" s="14" t="s">
        <v>4</v>
      </c>
      <c r="C88" s="6">
        <v>0</v>
      </c>
      <c r="D88" s="6">
        <v>0</v>
      </c>
      <c r="E88" s="14"/>
      <c r="F88" s="9">
        <f t="shared" si="12"/>
        <v>0</v>
      </c>
    </row>
    <row r="89" spans="2:6" ht="16">
      <c r="B89" s="14" t="s">
        <v>74</v>
      </c>
      <c r="C89" s="6">
        <v>0</v>
      </c>
      <c r="D89" s="6">
        <v>0</v>
      </c>
      <c r="E89" s="14"/>
      <c r="F89" s="9">
        <f t="shared" si="12"/>
        <v>0</v>
      </c>
    </row>
    <row r="90" spans="2:6" ht="16">
      <c r="B90" s="14" t="s">
        <v>27</v>
      </c>
      <c r="C90" s="6">
        <v>0</v>
      </c>
      <c r="D90" s="6">
        <v>0</v>
      </c>
      <c r="E90" s="14"/>
      <c r="F90" s="9">
        <f t="shared" si="12"/>
        <v>0</v>
      </c>
    </row>
    <row r="91" spans="2:6" ht="16">
      <c r="B91" s="14" t="s">
        <v>28</v>
      </c>
      <c r="C91" s="6">
        <v>0</v>
      </c>
      <c r="D91" s="6">
        <v>0</v>
      </c>
      <c r="E91" s="14"/>
      <c r="F91" s="9">
        <f t="shared" si="12"/>
        <v>0</v>
      </c>
    </row>
    <row r="92" spans="2:6" ht="16">
      <c r="B92" s="14" t="s">
        <v>29</v>
      </c>
      <c r="C92" s="6">
        <v>0</v>
      </c>
      <c r="D92" s="6">
        <v>0</v>
      </c>
      <c r="E92" s="14"/>
      <c r="F92" s="9">
        <f t="shared" si="12"/>
        <v>0</v>
      </c>
    </row>
    <row r="93" spans="2:6" ht="16">
      <c r="B93" s="14" t="s">
        <v>30</v>
      </c>
      <c r="C93" s="6">
        <v>0</v>
      </c>
      <c r="D93" s="6">
        <v>0</v>
      </c>
      <c r="E93" s="14"/>
      <c r="F93" s="9">
        <f t="shared" si="12"/>
        <v>0</v>
      </c>
    </row>
    <row r="94" spans="2:6" ht="16">
      <c r="B94" s="14" t="s">
        <v>58</v>
      </c>
      <c r="C94" s="6">
        <v>0</v>
      </c>
      <c r="D94" s="6">
        <v>0</v>
      </c>
      <c r="E94" s="14"/>
      <c r="F94" s="9">
        <f t="shared" si="12"/>
        <v>0</v>
      </c>
    </row>
    <row r="95" spans="2:6" ht="16">
      <c r="B95" s="14"/>
      <c r="C95" s="10">
        <f t="shared" ref="C95:D95" si="13">SUM(C69:C94)</f>
        <v>0</v>
      </c>
      <c r="D95" s="10">
        <f t="shared" si="13"/>
        <v>0</v>
      </c>
      <c r="E95" s="14"/>
      <c r="F95" s="9"/>
    </row>
    <row r="96" spans="2:6" ht="16">
      <c r="B96" s="13"/>
      <c r="C96" s="9"/>
      <c r="D96" s="9"/>
      <c r="E96" s="13"/>
      <c r="F96" s="9"/>
    </row>
    <row r="97" spans="2:6" ht="21" customHeight="1">
      <c r="B97" s="33" t="s">
        <v>31</v>
      </c>
      <c r="C97" s="34">
        <f t="shared" ref="C97:D97" si="14">SUM(C67,C95)</f>
        <v>0</v>
      </c>
      <c r="D97" s="34">
        <f t="shared" si="14"/>
        <v>0</v>
      </c>
      <c r="E97" s="33"/>
      <c r="F97" s="35"/>
    </row>
    <row r="98" spans="2:6" ht="16"/>
    <row r="99" spans="2:6" ht="16"/>
    <row r="100" spans="2:6" ht="16"/>
    <row r="101" spans="2:6" ht="16"/>
    <row r="102" spans="2:6" ht="16"/>
    <row r="103" spans="2:6" ht="16"/>
    <row r="104" spans="2:6" ht="16"/>
    <row r="105" spans="2:6" ht="16"/>
    <row r="106" spans="2:6" ht="16"/>
    <row r="107" spans="2:6" ht="16"/>
    <row r="108" spans="2:6" ht="16"/>
    <row r="109" spans="2:6" ht="16"/>
    <row r="110" spans="2:6" ht="16"/>
    <row r="111" spans="2:6" ht="16"/>
    <row r="112" spans="2:6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</sheetData>
  <mergeCells count="8">
    <mergeCell ref="B10:B11"/>
    <mergeCell ref="C10:C11"/>
    <mergeCell ref="D10:D11"/>
    <mergeCell ref="E10:E11"/>
    <mergeCell ref="B33:B34"/>
    <mergeCell ref="C33:C34"/>
    <mergeCell ref="D33:D34"/>
    <mergeCell ref="E33:E34"/>
  </mergeCells>
  <phoneticPr fontId="16" type="noConversion"/>
  <conditionalFormatting sqref="F6:F7 F13:F28 F36:F94">
    <cfRule type="cellIs" dxfId="0" priority="1" operator="lessThan">
      <formula>0</formula>
    </cfRule>
  </conditionalFormatting>
  <pageMargins left="0.4" right="0.4" top="0.4" bottom="0.4" header="0" footer="0"/>
  <pageSetup scale="96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5021-7E5A-B747-9FA0-87BADBF969EF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9.28515625" defaultRowHeight="15"/>
  <cols>
    <col min="1" max="1" width="2.85546875" style="22" customWidth="1"/>
    <col min="2" max="2" width="75.7109375" style="22" customWidth="1"/>
    <col min="3" max="16384" width="9.28515625" style="22"/>
  </cols>
  <sheetData>
    <row r="1" spans="2:2" ht="20" customHeight="1"/>
    <row r="2" spans="2:2" ht="116.25" customHeight="1">
      <c r="B2" s="23" t="s">
        <v>5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Costi per startup aziendale</vt:lpstr>
      <vt:lpstr>VUOTO - Costi per startup azien</vt:lpstr>
      <vt:lpstr>- Dichiarazione di non responsa</vt:lpstr>
      <vt:lpstr>'Costi per startup aziendale'!Print_Area</vt:lpstr>
      <vt:lpstr>'VUOTO - Costi per startup azien'!Print_Area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2020-11-02T01:04:50Z</dcterms:created>
  <dcterms:modified xsi:type="dcterms:W3CDTF">2024-02-17T16:19:42Z</dcterms:modified>
</cp:coreProperties>
</file>