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tart-up-business-budget-template-FILES-IT/"/>
    </mc:Choice>
  </mc:AlternateContent>
  <xr:revisionPtr revIDLastSave="0" documentId="13_ncr:1_{D4B59637-DA3E-E444-8BC4-C1767353CEA7}" xr6:coauthVersionLast="47" xr6:coauthVersionMax="47" xr10:uidLastSave="{00000000-0000-0000-0000-000000000000}"/>
  <bookViews>
    <workbookView xWindow="5380" yWindow="500" windowWidth="16480" windowHeight="16300" xr2:uid="{00000000-000D-0000-FFFF-FFFF00000000}"/>
  </bookViews>
  <sheets>
    <sheet name="Costi per startup aziendale" sheetId="1" r:id="rId1"/>
    <sheet name="VUOTO - Costi per startup azien" sheetId="5" r:id="rId2"/>
    <sheet name="- Dichiarazione di non responsa" sheetId="4" r:id="rId3"/>
  </sheets>
  <externalReferences>
    <externalReference r:id="rId4"/>
  </externalReferences>
  <definedNames>
    <definedName name="_xlnm.Print_Area" localSheetId="0">'Costi per startup aziendale'!$B$2:$F$97</definedName>
    <definedName name="_xlnm.Print_Area" localSheetId="1">'VUOTO - Costi per startup azien'!$B$1:$F$97</definedName>
    <definedName name="Type" localSheetId="2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5" l="1"/>
  <c r="C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D67" i="5"/>
  <c r="D97" i="5"/>
  <c r="D7" i="5"/>
  <c r="C67" i="5"/>
  <c r="C97" i="5"/>
  <c r="C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D29" i="5"/>
  <c r="C29" i="5"/>
  <c r="F28" i="5"/>
  <c r="F27" i="5"/>
  <c r="F26" i="5"/>
  <c r="F25" i="5"/>
  <c r="D23" i="5"/>
  <c r="C23" i="5"/>
  <c r="F22" i="5"/>
  <c r="F21" i="5"/>
  <c r="F20" i="5"/>
  <c r="F19" i="5"/>
  <c r="D17" i="5"/>
  <c r="C17" i="5"/>
  <c r="F16" i="5"/>
  <c r="F15" i="5"/>
  <c r="F14" i="5"/>
  <c r="F13" i="5"/>
  <c r="C31" i="5"/>
  <c r="C6" i="5"/>
  <c r="F7" i="5"/>
  <c r="D31" i="5"/>
  <c r="D6" i="5"/>
  <c r="F6" i="5"/>
  <c r="C8" i="5"/>
  <c r="D95" i="1"/>
  <c r="C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D67" i="1"/>
  <c r="D97" i="1"/>
  <c r="D7" i="1"/>
  <c r="C67" i="1"/>
  <c r="C97" i="1"/>
  <c r="C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D29" i="1"/>
  <c r="C29" i="1"/>
  <c r="F28" i="1"/>
  <c r="F27" i="1"/>
  <c r="F26" i="1"/>
  <c r="F25" i="1"/>
  <c r="D23" i="1"/>
  <c r="C23" i="1"/>
  <c r="F22" i="1"/>
  <c r="F21" i="1"/>
  <c r="F20" i="1"/>
  <c r="F19" i="1"/>
  <c r="D17" i="1"/>
  <c r="C17" i="1"/>
  <c r="F16" i="1"/>
  <c r="F15" i="1"/>
  <c r="F14" i="1"/>
  <c r="F13" i="1"/>
  <c r="D8" i="5"/>
  <c r="D31" i="1"/>
  <c r="D6" i="1"/>
  <c r="C31" i="1"/>
  <c r="C6" i="1"/>
  <c r="C8" i="1"/>
  <c r="F7" i="1"/>
  <c r="D8" i="1"/>
  <c r="F6" i="1"/>
</calcChain>
</file>

<file path=xl/sharedStrings.xml><?xml version="1.0" encoding="utf-8"?>
<sst xmlns="http://schemas.openxmlformats.org/spreadsheetml/2006/main" count="191" uniqueCount="76">
  <si>
    <t>BUDGET</t>
  </si>
  <si>
    <t>Branding</t>
  </si>
  <si>
    <t>Software</t>
  </si>
  <si>
    <t>Web Hosting</t>
  </si>
  <si>
    <t>Web - Hosting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</si>
  <si>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</si>
  <si>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COSTI PER STARTUP AZIENDALI CON SPESE VARIABILI E FISSE</t>
  </si>
  <si>
    <t>L'utente deve completare solo le celle non ombreggiate.</t>
  </si>
  <si>
    <t>RIEPILOGO</t>
  </si>
  <si>
    <t>EFFETTIVO</t>
  </si>
  <si>
    <t>DIFFERENZA</t>
  </si>
  <si>
    <t>FONDI TOTALI</t>
  </si>
  <si>
    <t>SPESE TOTALI</t>
  </si>
  <si>
    <r>
      <t xml:space="preserve">DIFFERENZA </t>
    </r>
    <r>
      <rPr>
        <sz val="10"/>
        <color theme="1"/>
        <rFont val="Century Gothic"/>
        <family val="1"/>
      </rPr>
      <t xml:space="preserve"> (FINANZIAMENTO MENO SPESE)</t>
    </r>
  </si>
  <si>
    <t>FINANZIAMENTO</t>
  </si>
  <si>
    <t>(EFFETTIVO MENO IL BUDGET )</t>
  </si>
  <si>
    <t>INVESTITORI</t>
  </si>
  <si>
    <t>Investitore 1</t>
  </si>
  <si>
    <t>Investitore 2</t>
  </si>
  <si>
    <t>Investitore 3</t>
  </si>
  <si>
    <t>Investitore 4</t>
  </si>
  <si>
    <t>PRESTITI</t>
  </si>
  <si>
    <t>Prestito 1</t>
  </si>
  <si>
    <t>Prestito 2</t>
  </si>
  <si>
    <t>Prestito 3</t>
  </si>
  <si>
    <t>Prestito 4</t>
  </si>
  <si>
    <t>ALTRO</t>
  </si>
  <si>
    <t>Altro 1</t>
  </si>
  <si>
    <t>Altro 2</t>
  </si>
  <si>
    <t>Altro 3</t>
  </si>
  <si>
    <t>Altro 4</t>
  </si>
  <si>
    <t>TOTALE</t>
  </si>
  <si>
    <t>SPESE</t>
  </si>
  <si>
    <t>(BUDGET MENO EFFETTIVO)</t>
  </si>
  <si>
    <t>SPESE VARIABILI</t>
  </si>
  <si>
    <t>Consulenze</t>
  </si>
  <si>
    <t>Riserva di contingenza</t>
  </si>
  <si>
    <t>Arredamento</t>
  </si>
  <si>
    <t>Attrezzatura</t>
  </si>
  <si>
    <t>Mobilio</t>
  </si>
  <si>
    <t>Assicurazione</t>
  </si>
  <si>
    <t>Pubblicità del lancio</t>
  </si>
  <si>
    <t>Spese legali</t>
  </si>
  <si>
    <t>Licenze / Permessi</t>
  </si>
  <si>
    <t>Materiali stampati</t>
  </si>
  <si>
    <t>Immobiliare / Acquisizione di spazi</t>
  </si>
  <si>
    <t>Moduli richiesti</t>
  </si>
  <si>
    <t>Sicurezza</t>
  </si>
  <si>
    <t>Segnali</t>
  </si>
  <si>
    <t>Preparazione spazio</t>
  </si>
  <si>
    <t>Inventario di partenza</t>
  </si>
  <si>
    <t>Forniture</t>
  </si>
  <si>
    <t>Hardware tecnologico</t>
  </si>
  <si>
    <t>Configurazione/avvio telefoni</t>
  </si>
  <si>
    <t>Configurazione/caparra utenze</t>
  </si>
  <si>
    <t>Sviluppo web</t>
  </si>
  <si>
    <t>Dominio web</t>
  </si>
  <si>
    <t>Capitale circolante</t>
  </si>
  <si>
    <t>Altro 5</t>
  </si>
  <si>
    <t>SPESE FISSE</t>
  </si>
  <si>
    <t>Spese conto</t>
  </si>
  <si>
    <t>Pubblicità - Stampa</t>
  </si>
  <si>
    <t>Pubblicità - Radio, TV, podcast</t>
  </si>
  <si>
    <t>Pubblicità - Web</t>
  </si>
  <si>
    <t>Vantaggi</t>
  </si>
  <si>
    <t>Attrezzature - Ulteriori acquisti</t>
  </si>
  <si>
    <t>Leasing / Noleggio</t>
  </si>
  <si>
    <t>Interesse e capitale principale del prestito</t>
  </si>
  <si>
    <t>Salari proprietari</t>
  </si>
  <si>
    <t>Busta paga</t>
  </si>
  <si>
    <t>Tassa sui salari</t>
  </si>
  <si>
    <t>Spese postali / Spedizione</t>
  </si>
  <si>
    <t>Telefono</t>
  </si>
  <si>
    <t>Utenze</t>
  </si>
  <si>
    <t>Web - Manutenzione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</si>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</sst>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18">
    <font>
      <sz val="12"/>
      <color theme="1"/>
      <name val="Arial"/>
    </font>
    <font>
      <sz val="12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1"/>
      <name val="Century Gothic"/>
      <family val="1"/>
    </font>
    <font>
      <sz val="12"/>
      <name val="Arial"/>
      <family val="2"/>
    </font>
    <font>
      <sz val="9"/>
      <color theme="0"/>
      <name val="Century Gothic"/>
      <family val="1"/>
    </font>
    <font>
      <sz val="11"/>
      <color theme="0"/>
      <name val="Century Gothic"/>
      <family val="1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Arial"/>
      <family val="2"/>
    </font>
    <font>
      <sz val="11"/>
      <color theme="1" tint="0.34998626667073579"/>
      <name val="Century Gothic"/>
      <family val="1"/>
    </font>
    <font>
      <sz val="9"/>
      <name val="宋体"/>
      <family val="3"/>
      <charset val="134"/>
    </font>
    <font>
      <u/>
      <sz val="22"/>
      <color theme="0"/>
      <name val="Century Gothic Bold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9E9E9E"/>
        <bgColor rgb="FF9E9E9E"/>
      </patternFill>
    </fill>
    <fill>
      <patternFill patternType="solid">
        <fgColor rgb="FFF0F4CF"/>
        <bgColor rgb="FFF0F4CF"/>
      </patternFill>
    </fill>
    <fill>
      <patternFill patternType="solid">
        <fgColor rgb="FFE1EAA0"/>
        <bgColor rgb="FFE1EAA0"/>
      </patternFill>
    </fill>
    <fill>
      <patternFill patternType="solid">
        <fgColor rgb="FF00BD32"/>
        <bgColor indexed="64"/>
      </patternFill>
    </fill>
    <fill>
      <patternFill patternType="solid">
        <fgColor theme="3"/>
        <bgColor rgb="FF595959"/>
      </patternFill>
    </fill>
    <fill>
      <patternFill patternType="solid">
        <fgColor theme="3"/>
        <bgColor indexed="64"/>
      </patternFill>
    </fill>
    <fill>
      <patternFill patternType="solid">
        <fgColor rgb="FFEAEEF3"/>
        <bgColor rgb="FFD7E7F0"/>
      </patternFill>
    </fill>
    <fill>
      <patternFill patternType="solid">
        <fgColor theme="3" tint="0.79998168889431442"/>
        <bgColor rgb="FFB0D0E2"/>
      </patternFill>
    </fill>
    <fill>
      <patternFill patternType="solid">
        <fgColor rgb="FF00BD32"/>
        <bgColor theme="5"/>
      </patternFill>
    </fill>
    <fill>
      <patternFill patternType="solid">
        <fgColor rgb="FFEAEEF3"/>
        <bgColor rgb="FFF2F2F2"/>
      </patternFill>
    </fill>
    <fill>
      <patternFill patternType="solid">
        <fgColor theme="3" tint="0.79998168889431442"/>
        <bgColor rgb="FFF2F2F2"/>
      </patternFill>
    </fill>
    <fill>
      <patternFill patternType="solid">
        <fgColor rgb="FFE1EAA0"/>
        <bgColor rgb="FFF2F2F2"/>
      </patternFill>
    </fill>
    <fill>
      <patternFill patternType="solid">
        <fgColor rgb="FFF0F4CF"/>
        <bgColor rgb="FFF2F2F2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3" fillId="0" borderId="5"/>
    <xf numFmtId="0" fontId="14" fillId="0" borderId="5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2" fillId="2" borderId="1" xfId="0" applyNumberFormat="1" applyFont="1" applyFill="1" applyBorder="1" applyAlignment="1">
      <alignment vertical="center"/>
    </xf>
    <xf numFmtId="164" fontId="0" fillId="0" borderId="0" xfId="0" applyNumberFormat="1"/>
    <xf numFmtId="164" fontId="4" fillId="2" borderId="2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5" borderId="1" xfId="0" applyNumberFormat="1" applyFont="1" applyFill="1" applyBorder="1" applyAlignment="1">
      <alignment vertical="center"/>
    </xf>
    <xf numFmtId="164" fontId="4" fillId="6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2" fillId="5" borderId="1" xfId="0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8" fillId="0" borderId="0" xfId="0" applyFont="1"/>
    <xf numFmtId="0" fontId="13" fillId="0" borderId="5" xfId="1"/>
    <xf numFmtId="0" fontId="8" fillId="0" borderId="6" xfId="1" applyFont="1" applyBorder="1" applyAlignment="1">
      <alignment horizontal="left" vertical="center" wrapText="1" indent="2"/>
    </xf>
    <xf numFmtId="0" fontId="3" fillId="3" borderId="7" xfId="0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wrapText="1"/>
    </xf>
    <xf numFmtId="164" fontId="6" fillId="8" borderId="1" xfId="0" applyNumberFormat="1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left" vertical="center" indent="1"/>
    </xf>
    <xf numFmtId="164" fontId="4" fillId="10" borderId="1" xfId="0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 indent="1"/>
    </xf>
    <xf numFmtId="164" fontId="4" fillId="11" borderId="1" xfId="0" applyNumberFormat="1" applyFont="1" applyFill="1" applyBorder="1" applyAlignment="1">
      <alignment vertical="center"/>
    </xf>
    <xf numFmtId="164" fontId="3" fillId="12" borderId="1" xfId="0" applyNumberFormat="1" applyFont="1" applyFill="1" applyBorder="1" applyAlignment="1">
      <alignment horizontal="center" wrapText="1"/>
    </xf>
    <xf numFmtId="164" fontId="6" fillId="12" borderId="1" xfId="0" applyNumberFormat="1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left" vertical="center" indent="1"/>
    </xf>
    <xf numFmtId="164" fontId="3" fillId="12" borderId="1" xfId="0" applyNumberFormat="1" applyFont="1" applyFill="1" applyBorder="1" applyAlignment="1">
      <alignment vertical="center"/>
    </xf>
    <xf numFmtId="164" fontId="7" fillId="12" borderId="1" xfId="0" applyNumberFormat="1" applyFont="1" applyFill="1" applyBorder="1" applyAlignment="1">
      <alignment vertical="center"/>
    </xf>
    <xf numFmtId="164" fontId="4" fillId="13" borderId="7" xfId="0" applyNumberFormat="1" applyFont="1" applyFill="1" applyBorder="1" applyAlignment="1">
      <alignment vertical="center"/>
    </xf>
    <xf numFmtId="164" fontId="4" fillId="14" borderId="7" xfId="0" applyNumberFormat="1" applyFont="1" applyFill="1" applyBorder="1" applyAlignment="1">
      <alignment vertical="center"/>
    </xf>
    <xf numFmtId="164" fontId="4" fillId="15" borderId="7" xfId="0" applyNumberFormat="1" applyFont="1" applyFill="1" applyBorder="1" applyAlignment="1">
      <alignment vertical="center"/>
    </xf>
    <xf numFmtId="164" fontId="4" fillId="16" borderId="7" xfId="0" applyNumberFormat="1" applyFont="1" applyFill="1" applyBorder="1" applyAlignment="1">
      <alignment vertical="center"/>
    </xf>
    <xf numFmtId="0" fontId="15" fillId="0" borderId="0" xfId="0" applyFont="1" applyAlignment="1">
      <alignment horizontal="left" vertical="top"/>
    </xf>
    <xf numFmtId="0" fontId="3" fillId="8" borderId="3" xfId="0" applyFont="1" applyFill="1" applyBorder="1" applyAlignment="1">
      <alignment horizontal="left" vertical="center" indent="1"/>
    </xf>
    <xf numFmtId="0" fontId="5" fillId="9" borderId="4" xfId="0" applyFont="1" applyFill="1" applyBorder="1" applyAlignment="1">
      <alignment horizontal="left" indent="1"/>
    </xf>
    <xf numFmtId="0" fontId="3" fillId="12" borderId="3" xfId="0" applyFont="1" applyFill="1" applyBorder="1" applyAlignment="1">
      <alignment horizontal="left" vertical="center" indent="1"/>
    </xf>
    <xf numFmtId="0" fontId="5" fillId="7" borderId="4" xfId="0" applyFont="1" applyFill="1" applyBorder="1" applyAlignment="1">
      <alignment horizontal="left" indent="1"/>
    </xf>
    <xf numFmtId="164" fontId="3" fillId="8" borderId="3" xfId="0" applyNumberFormat="1" applyFont="1" applyFill="1" applyBorder="1" applyAlignment="1">
      <alignment horizontal="center" vertical="center"/>
    </xf>
    <xf numFmtId="0" fontId="5" fillId="9" borderId="4" xfId="0" applyFont="1" applyFill="1" applyBorder="1"/>
    <xf numFmtId="164" fontId="3" fillId="12" borderId="3" xfId="0" applyNumberFormat="1" applyFont="1" applyFill="1" applyBorder="1" applyAlignment="1">
      <alignment horizontal="center" vertical="center"/>
    </xf>
    <xf numFmtId="0" fontId="5" fillId="7" borderId="4" xfId="0" applyFont="1" applyFill="1" applyBorder="1"/>
    <xf numFmtId="0" fontId="17" fillId="7" borderId="5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A573BEB0-7627-0141-B83F-A9CEB5431654}"/>
  </cellStyles>
  <dxfs count="2"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0F4CF"/>
      <color rgb="FFE1EAA0"/>
      <color rgb="FFEAEEF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>
        <c:manualLayout>
          <c:xMode val="edge"/>
          <c:yMode val="edge"/>
          <c:x val="1.3447276016173701E-2"/>
          <c:y val="4.5985627342433701E-2"/>
          <c:w val="0.98086135347946402"/>
          <c:h val="0.94312574564543095"/>
        </c:manualLayout>
      </c:layout>
      <c:barChart>
        <c:barDir val="bar"/>
        <c:grouping val="clustered"/>
        <c:varyColors val="1"/>
        <c:ser>
          <c:idx val="0"/>
          <c:order val="0"/>
          <c:tx>
            <c:v>TOTALE FINANZIAMENTO</c:v>
          </c:tx>
          <c:spPr>
            <a:gradFill>
              <a:gsLst>
                <a:gs pos="100000">
                  <a:schemeClr val="tx2">
                    <a:lumMod val="60000"/>
                    <a:lumOff val="40000"/>
                  </a:schemeClr>
                </a:gs>
                <a:gs pos="13000">
                  <a:schemeClr val="tx2"/>
                </a:gs>
              </a:gsLst>
              <a:lin ang="0" scaled="0"/>
            </a:gra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'Costi per startup aziendale'!$D$6</c:f>
              <c:numCache>
                <c:formatCode>_("$"* #,##0_);_("$"* \(#,##0\);_("$"* "-"??_);_(@_)</c:formatCode>
                <c:ptCount val="1"/>
                <c:pt idx="0">
                  <c:v>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3-864A-9939-A1EE019B567E}"/>
            </c:ext>
          </c:extLst>
        </c:ser>
        <c:ser>
          <c:idx val="1"/>
          <c:order val="1"/>
          <c:tx>
            <c:v>TOTALE SPESE</c:v>
          </c:tx>
          <c:spPr>
            <a:gradFill>
              <a:gsLst>
                <a:gs pos="100000">
                  <a:schemeClr val="tx2">
                    <a:lumMod val="60000"/>
                    <a:lumOff val="40000"/>
                  </a:schemeClr>
                </a:gs>
                <a:gs pos="13000">
                  <a:schemeClr val="tx2"/>
                </a:gs>
              </a:gsLst>
              <a:lin ang="0" scaled="0"/>
            </a:gradFill>
          </c:spPr>
          <c:invertIfNegative val="1"/>
          <c:dPt>
            <c:idx val="0"/>
            <c:invertIfNegative val="1"/>
            <c:bubble3D val="0"/>
            <c:spPr>
              <a:gradFill>
                <a:gsLst>
                  <a:gs pos="100000">
                    <a:srgbClr val="92D050"/>
                  </a:gs>
                  <a:gs pos="13000">
                    <a:srgbClr val="00BD32"/>
                  </a:gs>
                </a:gsLst>
                <a:lin ang="0" scaled="0"/>
              </a:gradFill>
            </c:spPr>
            <c:extLst>
              <c:ext xmlns:c16="http://schemas.microsoft.com/office/drawing/2014/chart" uri="{C3380CC4-5D6E-409C-BE32-E72D297353CC}">
                <c16:uniqueId val="{00000003-D753-864A-9939-A1EE019B567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'Costi per startup aziendale'!$D$7</c:f>
              <c:numCache>
                <c:formatCode>_("$"* #,##0_);_("$"* \(#,##0\);_("$"* "-"??_);_(@_)</c:formatCode>
                <c:ptCount val="1"/>
                <c:pt idx="0">
                  <c:v>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3-864A-9939-A1EE019B5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0"/>
        <c:axId val="255403209"/>
        <c:axId val="1187903277"/>
      </c:barChart>
      <c:catAx>
        <c:axId val="255403209"/>
        <c:scaling>
          <c:orientation val="maxMin"/>
        </c:scaling>
        <c:delete val="1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7903277"/>
        <c:crosses val="autoZero"/>
        <c:auto val="1"/>
        <c:lblAlgn val="ctr"/>
        <c:lblOffset val="100"/>
        <c:noMultiLvlLbl val="1"/>
      </c:catAx>
      <c:valAx>
        <c:axId val="11879032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255403209"/>
        <c:crosses val="max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3447276016173701E-2"/>
          <c:y val="4.5985627342433701E-2"/>
          <c:w val="0.98086135347946402"/>
          <c:h val="0.94312574564543095"/>
        </c:manualLayout>
      </c:layout>
      <c:barChart>
        <c:barDir val="bar"/>
        <c:grouping val="clustered"/>
        <c:varyColors val="1"/>
        <c:ser>
          <c:idx val="0"/>
          <c:order val="0"/>
          <c:tx>
            <c:v>TOTALE FINANZIAMENTO</c:v>
          </c:tx>
          <c:spPr>
            <a:gradFill>
              <a:gsLst>
                <a:gs pos="100000">
                  <a:schemeClr val="tx2">
                    <a:lumMod val="60000"/>
                    <a:lumOff val="40000"/>
                  </a:schemeClr>
                </a:gs>
                <a:gs pos="13000">
                  <a:schemeClr val="tx2"/>
                </a:gs>
              </a:gsLst>
              <a:lin ang="0" scaled="0"/>
            </a:gra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'VUOTO - Costi per startup azien'!$D$6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5-1148-B5AB-B0074AB5FFE4}"/>
            </c:ext>
          </c:extLst>
        </c:ser>
        <c:ser>
          <c:idx val="1"/>
          <c:order val="1"/>
          <c:tx>
            <c:v>TOTALE SPESE</c:v>
          </c:tx>
          <c:spPr>
            <a:gradFill>
              <a:gsLst>
                <a:gs pos="100000">
                  <a:schemeClr val="tx2">
                    <a:lumMod val="60000"/>
                    <a:lumOff val="40000"/>
                  </a:schemeClr>
                </a:gs>
                <a:gs pos="13000">
                  <a:schemeClr val="tx2"/>
                </a:gs>
              </a:gsLst>
              <a:lin ang="0" scaled="0"/>
            </a:gradFill>
          </c:spPr>
          <c:invertIfNegative val="1"/>
          <c:dPt>
            <c:idx val="0"/>
            <c:invertIfNegative val="1"/>
            <c:bubble3D val="0"/>
            <c:spPr>
              <a:gradFill>
                <a:gsLst>
                  <a:gs pos="100000">
                    <a:srgbClr val="92D050"/>
                  </a:gs>
                  <a:gs pos="13000">
                    <a:srgbClr val="00BD32"/>
                  </a:gs>
                </a:gsLst>
                <a:lin ang="0" scaled="0"/>
              </a:gradFill>
            </c:spPr>
            <c:extLst>
              <c:ext xmlns:c16="http://schemas.microsoft.com/office/drawing/2014/chart" uri="{C3380CC4-5D6E-409C-BE32-E72D297353CC}">
                <c16:uniqueId val="{00000002-0585-1148-B5AB-B0074AB5FFE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'VUOTO - Costi per startup azien'!$D$7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5-1148-B5AB-B0074AB5F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0"/>
        <c:axId val="255403209"/>
        <c:axId val="1187903277"/>
      </c:barChart>
      <c:catAx>
        <c:axId val="255403209"/>
        <c:scaling>
          <c:orientation val="maxMin"/>
        </c:scaling>
        <c:delete val="1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87903277"/>
        <c:crosses val="autoZero"/>
        <c:auto val="1"/>
        <c:lblAlgn val="ctr"/>
        <c:lblOffset val="100"/>
        <c:noMultiLvlLbl val="1"/>
      </c:catAx>
      <c:valAx>
        <c:axId val="11879032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255403209"/>
        <c:crosses val="max"/>
        <c:crossBetween val="between"/>
      </c:valAx>
    </c:plotArea>
    <c:plotVisOnly val="1"/>
    <c:dispBlanksAs val="zero"/>
    <c:showDLblsOverMax val="1"/>
  </c:chart>
  <c:spPr>
    <a:ln>
      <a:noFill/>
    </a:ln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it.smartsheet.com/try-it?trp=37922&amp;utm_language=IT&amp;utm_source=template-excel&amp;utm_medium=content&amp;utm_campaign=ic-Business+Startup+Costs+with+Variable+and+Fixed+Expenses-excel-37922-it&amp;lpa=ic+Business+Startup+Costs+with+Variable+and+Fixed+Expenses+excel+37922+it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2</xdr:row>
      <xdr:rowOff>47624</xdr:rowOff>
    </xdr:from>
    <xdr:ext cx="7416800" cy="16922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 editAs="oneCell">
    <xdr:from>
      <xdr:col>2</xdr:col>
      <xdr:colOff>1600200</xdr:colOff>
      <xdr:row>0</xdr:row>
      <xdr:rowOff>38100</xdr:rowOff>
    </xdr:from>
    <xdr:to>
      <xdr:col>6</xdr:col>
      <xdr:colOff>12700</xdr:colOff>
      <xdr:row>1</xdr:row>
      <xdr:rowOff>77251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2AEA7E-3B9A-A90D-D5D0-8080B975A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62600" y="38100"/>
          <a:ext cx="4292600" cy="45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2</xdr:row>
      <xdr:rowOff>47624</xdr:rowOff>
    </xdr:from>
    <xdr:ext cx="7416800" cy="16922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F74507-E36B-1345-A634-A46BBF86FE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22&amp;utm_language=IT&amp;utm_source=template-excel&amp;utm_medium=content&amp;utm_campaign=ic-Business+Startup+Costs+with+Variable+and+Fixed+Expenses-excel-37922-it&amp;lpa=ic+Business+Startup+Costs+with+Variable+and+Fixed+Expenses+excel+37922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AG975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baseColWidth="10" defaultColWidth="11.28515625" defaultRowHeight="15" customHeight="1"/>
  <cols>
    <col min="1" max="1" width="3.28515625" customWidth="1"/>
    <col min="2" max="2" width="41.28515625" customWidth="1"/>
    <col min="3" max="4" width="20.7109375" customWidth="1"/>
    <col min="5" max="5" width="3.28515625" customWidth="1"/>
    <col min="6" max="6" width="21.42578125" customWidth="1"/>
    <col min="7" max="7" width="3.28515625" customWidth="1"/>
    <col min="8" max="24" width="8.42578125" customWidth="1"/>
  </cols>
  <sheetData>
    <row r="1" spans="1:33" ht="33" customHeight="1"/>
    <row r="2" spans="1:33" s="21" customFormat="1" ht="42" customHeight="1">
      <c r="A2" s="15"/>
      <c r="B2" s="16" t="s">
        <v>6</v>
      </c>
      <c r="C2" s="17"/>
      <c r="D2" s="18"/>
      <c r="E2" s="18"/>
      <c r="F2" s="18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7"/>
      <c r="AB2" s="17"/>
      <c r="AC2" s="20"/>
      <c r="AD2" s="19"/>
      <c r="AE2" s="19"/>
      <c r="AF2" s="19"/>
      <c r="AG2" s="19"/>
    </row>
    <row r="3" spans="1:33" ht="141" customHeight="1">
      <c r="B3" s="1"/>
      <c r="C3" s="1"/>
      <c r="D3" s="1"/>
      <c r="E3" s="1"/>
      <c r="F3" s="1"/>
    </row>
    <row r="4" spans="1:33" ht="10.5" customHeight="1">
      <c r="B4" s="3"/>
      <c r="C4" s="5"/>
      <c r="D4" s="5"/>
      <c r="E4" s="3"/>
      <c r="F4" s="5"/>
    </row>
    <row r="5" spans="1:33" ht="25" customHeight="1">
      <c r="B5" s="2" t="s">
        <v>8</v>
      </c>
      <c r="C5" s="24" t="s">
        <v>0</v>
      </c>
      <c r="D5" s="24" t="s">
        <v>9</v>
      </c>
      <c r="E5" s="2"/>
      <c r="F5" s="24" t="s">
        <v>10</v>
      </c>
    </row>
    <row r="6" spans="1:33" ht="25" customHeight="1">
      <c r="B6" s="3" t="s">
        <v>11</v>
      </c>
      <c r="C6" s="36">
        <f t="shared" ref="C6:D6" si="0">C31</f>
        <v>69000</v>
      </c>
      <c r="D6" s="36">
        <f t="shared" si="0"/>
        <v>70000</v>
      </c>
      <c r="E6" s="3"/>
      <c r="F6" s="37">
        <f>D6-C6</f>
        <v>1000</v>
      </c>
    </row>
    <row r="7" spans="1:33" ht="25" customHeight="1">
      <c r="B7" s="3" t="s">
        <v>12</v>
      </c>
      <c r="C7" s="39">
        <f t="shared" ref="C7:D7" si="1">C97</f>
        <v>8100</v>
      </c>
      <c r="D7" s="39">
        <f t="shared" si="1"/>
        <v>7500</v>
      </c>
      <c r="E7" s="3"/>
      <c r="F7" s="38">
        <f>C7-D7</f>
        <v>600</v>
      </c>
    </row>
    <row r="8" spans="1:33" ht="28.5" customHeight="1">
      <c r="B8" s="2" t="s">
        <v>13</v>
      </c>
      <c r="C8" s="4">
        <f t="shared" ref="C8:D8" si="2">C6-C7</f>
        <v>60900</v>
      </c>
      <c r="D8" s="4">
        <f t="shared" si="2"/>
        <v>62500</v>
      </c>
      <c r="E8" s="2"/>
      <c r="F8" s="4"/>
    </row>
    <row r="9" spans="1:33" ht="10.5" customHeight="1">
      <c r="B9" s="3"/>
      <c r="C9" s="5"/>
      <c r="D9" s="5"/>
      <c r="E9" s="3"/>
      <c r="F9" s="5"/>
    </row>
    <row r="10" spans="1:33" ht="21" customHeight="1">
      <c r="B10" s="41" t="s">
        <v>14</v>
      </c>
      <c r="C10" s="45" t="s">
        <v>0</v>
      </c>
      <c r="D10" s="45" t="s">
        <v>9</v>
      </c>
      <c r="E10" s="41"/>
      <c r="F10" s="25" t="s">
        <v>10</v>
      </c>
    </row>
    <row r="11" spans="1:33" ht="18" customHeight="1">
      <c r="B11" s="42"/>
      <c r="C11" s="46"/>
      <c r="D11" s="46"/>
      <c r="E11" s="42"/>
      <c r="F11" s="26" t="s">
        <v>15</v>
      </c>
    </row>
    <row r="12" spans="1:33" ht="16">
      <c r="B12" s="27" t="s">
        <v>16</v>
      </c>
      <c r="C12" s="28"/>
      <c r="D12" s="28"/>
      <c r="E12" s="27"/>
      <c r="F12" s="28"/>
    </row>
    <row r="13" spans="1:33" ht="16">
      <c r="B13" s="29" t="s">
        <v>17</v>
      </c>
      <c r="C13" s="6">
        <v>28000</v>
      </c>
      <c r="D13" s="6">
        <v>30000</v>
      </c>
      <c r="E13" s="29"/>
      <c r="F13" s="28">
        <f t="shared" ref="F13:F16" si="3">D13-C13</f>
        <v>2000</v>
      </c>
    </row>
    <row r="14" spans="1:33" ht="16">
      <c r="B14" s="29" t="s">
        <v>18</v>
      </c>
      <c r="C14" s="6">
        <v>16000</v>
      </c>
      <c r="D14" s="6">
        <v>14000</v>
      </c>
      <c r="E14" s="29"/>
      <c r="F14" s="28">
        <f t="shared" si="3"/>
        <v>-2000</v>
      </c>
    </row>
    <row r="15" spans="1:33" ht="16">
      <c r="B15" s="29" t="s">
        <v>19</v>
      </c>
      <c r="C15" s="6">
        <v>0</v>
      </c>
      <c r="D15" s="6">
        <v>0</v>
      </c>
      <c r="E15" s="29"/>
      <c r="F15" s="28">
        <f t="shared" si="3"/>
        <v>0</v>
      </c>
    </row>
    <row r="16" spans="1:33" ht="16">
      <c r="B16" s="29" t="s">
        <v>20</v>
      </c>
      <c r="C16" s="6">
        <v>0</v>
      </c>
      <c r="D16" s="6">
        <v>0</v>
      </c>
      <c r="E16" s="29"/>
      <c r="F16" s="28">
        <f t="shared" si="3"/>
        <v>0</v>
      </c>
    </row>
    <row r="17" spans="2:6" ht="16">
      <c r="B17" s="29"/>
      <c r="C17" s="30">
        <f t="shared" ref="C17:D17" si="4">SUM(C13:C16)</f>
        <v>44000</v>
      </c>
      <c r="D17" s="30">
        <f t="shared" si="4"/>
        <v>44000</v>
      </c>
      <c r="E17" s="29"/>
      <c r="F17" s="28"/>
    </row>
    <row r="18" spans="2:6" ht="16">
      <c r="B18" s="27" t="s">
        <v>21</v>
      </c>
      <c r="C18" s="28"/>
      <c r="D18" s="28"/>
      <c r="E18" s="27"/>
      <c r="F18" s="28"/>
    </row>
    <row r="19" spans="2:6" ht="16">
      <c r="B19" s="29" t="s">
        <v>22</v>
      </c>
      <c r="C19" s="6">
        <v>1000</v>
      </c>
      <c r="D19" s="6">
        <v>1000</v>
      </c>
      <c r="E19" s="29"/>
      <c r="F19" s="28">
        <f t="shared" ref="F19:F22" si="5">D19-C19</f>
        <v>0</v>
      </c>
    </row>
    <row r="20" spans="2:6" ht="16">
      <c r="B20" s="29" t="s">
        <v>23</v>
      </c>
      <c r="C20" s="6">
        <v>1000</v>
      </c>
      <c r="D20" s="6">
        <v>1000</v>
      </c>
      <c r="E20" s="29"/>
      <c r="F20" s="28">
        <f t="shared" si="5"/>
        <v>0</v>
      </c>
    </row>
    <row r="21" spans="2:6" ht="16">
      <c r="B21" s="29" t="s">
        <v>24</v>
      </c>
      <c r="C21" s="6">
        <v>5000</v>
      </c>
      <c r="D21" s="6">
        <v>8000</v>
      </c>
      <c r="E21" s="29"/>
      <c r="F21" s="28">
        <f t="shared" si="5"/>
        <v>3000</v>
      </c>
    </row>
    <row r="22" spans="2:6" ht="16">
      <c r="B22" s="29" t="s">
        <v>25</v>
      </c>
      <c r="C22" s="6">
        <v>0</v>
      </c>
      <c r="D22" s="6">
        <v>0</v>
      </c>
      <c r="E22" s="29"/>
      <c r="F22" s="28">
        <f t="shared" si="5"/>
        <v>0</v>
      </c>
    </row>
    <row r="23" spans="2:6" ht="16">
      <c r="B23" s="29"/>
      <c r="C23" s="30">
        <f t="shared" ref="C23:D23" si="6">SUM(C19:C22)</f>
        <v>7000</v>
      </c>
      <c r="D23" s="30">
        <f t="shared" si="6"/>
        <v>10000</v>
      </c>
      <c r="E23" s="29"/>
      <c r="F23" s="28"/>
    </row>
    <row r="24" spans="2:6" ht="16">
      <c r="B24" s="27" t="s">
        <v>26</v>
      </c>
      <c r="C24" s="28"/>
      <c r="D24" s="28"/>
      <c r="E24" s="27"/>
      <c r="F24" s="28"/>
    </row>
    <row r="25" spans="2:6" ht="16">
      <c r="B25" s="29" t="s">
        <v>27</v>
      </c>
      <c r="C25" s="6">
        <v>6000</v>
      </c>
      <c r="D25" s="6">
        <v>6000</v>
      </c>
      <c r="E25" s="29"/>
      <c r="F25" s="28">
        <f t="shared" ref="F25:F28" si="7">D25-C25</f>
        <v>0</v>
      </c>
    </row>
    <row r="26" spans="2:6" ht="16">
      <c r="B26" s="29" t="s">
        <v>28</v>
      </c>
      <c r="C26" s="6">
        <v>12000</v>
      </c>
      <c r="D26" s="6">
        <v>10000</v>
      </c>
      <c r="E26" s="29"/>
      <c r="F26" s="28">
        <f t="shared" si="7"/>
        <v>-2000</v>
      </c>
    </row>
    <row r="27" spans="2:6" ht="16">
      <c r="B27" s="29" t="s">
        <v>29</v>
      </c>
      <c r="C27" s="6">
        <v>0</v>
      </c>
      <c r="D27" s="6">
        <v>0</v>
      </c>
      <c r="E27" s="29"/>
      <c r="F27" s="28">
        <f t="shared" si="7"/>
        <v>0</v>
      </c>
    </row>
    <row r="28" spans="2:6" ht="16">
      <c r="B28" s="29" t="s">
        <v>30</v>
      </c>
      <c r="C28" s="6">
        <v>0</v>
      </c>
      <c r="D28" s="6">
        <v>0</v>
      </c>
      <c r="E28" s="29"/>
      <c r="F28" s="28">
        <f t="shared" si="7"/>
        <v>0</v>
      </c>
    </row>
    <row r="29" spans="2:6" ht="16">
      <c r="B29" s="29"/>
      <c r="C29" s="30">
        <f t="shared" ref="C29:D29" si="8">SUM(C25:C28)</f>
        <v>18000</v>
      </c>
      <c r="D29" s="30">
        <f t="shared" si="8"/>
        <v>16000</v>
      </c>
      <c r="E29" s="29"/>
      <c r="F29" s="28"/>
    </row>
    <row r="30" spans="2:6" ht="16">
      <c r="B30" s="27"/>
      <c r="C30" s="28"/>
      <c r="D30" s="28"/>
      <c r="E30" s="27"/>
      <c r="F30" s="28"/>
    </row>
    <row r="31" spans="2:6" ht="21" customHeight="1">
      <c r="B31" s="11" t="s">
        <v>31</v>
      </c>
      <c r="C31" s="7">
        <f t="shared" ref="C31:D31" si="9">SUM(C17,C23,C29)</f>
        <v>69000</v>
      </c>
      <c r="D31" s="7">
        <f t="shared" si="9"/>
        <v>70000</v>
      </c>
      <c r="E31" s="11"/>
      <c r="F31" s="7"/>
    </row>
    <row r="32" spans="2:6" ht="10.5" customHeight="1">
      <c r="B32" s="12"/>
      <c r="C32" s="8"/>
      <c r="D32" s="8"/>
      <c r="E32" s="12"/>
      <c r="F32" s="8"/>
    </row>
    <row r="33" spans="2:6" ht="21" customHeight="1">
      <c r="B33" s="43" t="s">
        <v>32</v>
      </c>
      <c r="C33" s="47" t="s">
        <v>0</v>
      </c>
      <c r="D33" s="47" t="s">
        <v>9</v>
      </c>
      <c r="E33" s="43"/>
      <c r="F33" s="31" t="s">
        <v>10</v>
      </c>
    </row>
    <row r="34" spans="2:6" ht="18" customHeight="1">
      <c r="B34" s="44"/>
      <c r="C34" s="48"/>
      <c r="D34" s="48"/>
      <c r="E34" s="44"/>
      <c r="F34" s="32" t="s">
        <v>33</v>
      </c>
    </row>
    <row r="35" spans="2:6" ht="16">
      <c r="B35" s="13" t="s">
        <v>34</v>
      </c>
      <c r="C35" s="9"/>
      <c r="D35" s="9"/>
      <c r="E35" s="13"/>
      <c r="F35" s="9"/>
    </row>
    <row r="36" spans="2:6" ht="16">
      <c r="B36" s="14" t="s">
        <v>1</v>
      </c>
      <c r="C36" s="6">
        <v>7500</v>
      </c>
      <c r="D36" s="6">
        <v>7000</v>
      </c>
      <c r="E36" s="14"/>
      <c r="F36" s="9">
        <f t="shared" ref="F36:F66" si="10">C36-D36</f>
        <v>500</v>
      </c>
    </row>
    <row r="37" spans="2:6" ht="16">
      <c r="B37" s="14" t="s">
        <v>35</v>
      </c>
      <c r="C37" s="6">
        <v>0</v>
      </c>
      <c r="D37" s="6">
        <v>0</v>
      </c>
      <c r="E37" s="14"/>
      <c r="F37" s="9">
        <f t="shared" si="10"/>
        <v>0</v>
      </c>
    </row>
    <row r="38" spans="2:6" ht="16">
      <c r="B38" s="14" t="s">
        <v>36</v>
      </c>
      <c r="C38" s="6">
        <v>0</v>
      </c>
      <c r="D38" s="6">
        <v>0</v>
      </c>
      <c r="E38" s="14"/>
      <c r="F38" s="9">
        <f t="shared" si="10"/>
        <v>0</v>
      </c>
    </row>
    <row r="39" spans="2:6" ht="16">
      <c r="B39" s="14" t="s">
        <v>37</v>
      </c>
      <c r="C39" s="6">
        <v>0</v>
      </c>
      <c r="D39" s="6">
        <v>0</v>
      </c>
      <c r="E39" s="14"/>
      <c r="F39" s="9">
        <f t="shared" si="10"/>
        <v>0</v>
      </c>
    </row>
    <row r="40" spans="2:6" ht="16">
      <c r="B40" s="14" t="s">
        <v>38</v>
      </c>
      <c r="C40" s="6">
        <v>0</v>
      </c>
      <c r="D40" s="6">
        <v>0</v>
      </c>
      <c r="E40" s="14"/>
      <c r="F40" s="9">
        <f t="shared" si="10"/>
        <v>0</v>
      </c>
    </row>
    <row r="41" spans="2:6" ht="16">
      <c r="B41" s="14" t="s">
        <v>39</v>
      </c>
      <c r="C41" s="6">
        <v>0</v>
      </c>
      <c r="D41" s="6">
        <v>0</v>
      </c>
      <c r="E41" s="14"/>
      <c r="F41" s="9">
        <f t="shared" si="10"/>
        <v>0</v>
      </c>
    </row>
    <row r="42" spans="2:6" ht="16">
      <c r="B42" s="14" t="s">
        <v>40</v>
      </c>
      <c r="C42" s="6">
        <v>0</v>
      </c>
      <c r="D42" s="6">
        <v>0</v>
      </c>
      <c r="E42" s="14"/>
      <c r="F42" s="9">
        <f t="shared" si="10"/>
        <v>0</v>
      </c>
    </row>
    <row r="43" spans="2:6" ht="16">
      <c r="B43" s="14" t="s">
        <v>41</v>
      </c>
      <c r="C43" s="6">
        <v>0</v>
      </c>
      <c r="D43" s="6">
        <v>0</v>
      </c>
      <c r="E43" s="14"/>
      <c r="F43" s="9">
        <f t="shared" si="10"/>
        <v>0</v>
      </c>
    </row>
    <row r="44" spans="2:6" ht="16">
      <c r="B44" s="14" t="s">
        <v>42</v>
      </c>
      <c r="C44" s="6">
        <v>0</v>
      </c>
      <c r="D44" s="6">
        <v>0</v>
      </c>
      <c r="E44" s="14"/>
      <c r="F44" s="9">
        <f t="shared" si="10"/>
        <v>0</v>
      </c>
    </row>
    <row r="45" spans="2:6" ht="16">
      <c r="B45" s="14" t="s">
        <v>43</v>
      </c>
      <c r="C45" s="6">
        <v>0</v>
      </c>
      <c r="D45" s="6">
        <v>0</v>
      </c>
      <c r="E45" s="14"/>
      <c r="F45" s="9">
        <f t="shared" si="10"/>
        <v>0</v>
      </c>
    </row>
    <row r="46" spans="2:6" ht="16">
      <c r="B46" s="14" t="s">
        <v>44</v>
      </c>
      <c r="C46" s="6">
        <v>0</v>
      </c>
      <c r="D46" s="6">
        <v>0</v>
      </c>
      <c r="E46" s="14"/>
      <c r="F46" s="9">
        <f t="shared" si="10"/>
        <v>0</v>
      </c>
    </row>
    <row r="47" spans="2:6" ht="16">
      <c r="B47" s="14" t="s">
        <v>45</v>
      </c>
      <c r="C47" s="6">
        <v>0</v>
      </c>
      <c r="D47" s="6">
        <v>0</v>
      </c>
      <c r="E47" s="14"/>
      <c r="F47" s="9">
        <f t="shared" si="10"/>
        <v>0</v>
      </c>
    </row>
    <row r="48" spans="2:6" ht="16">
      <c r="B48" s="14" t="s">
        <v>46</v>
      </c>
      <c r="C48" s="6">
        <v>0</v>
      </c>
      <c r="D48" s="6">
        <v>0</v>
      </c>
      <c r="E48" s="14"/>
      <c r="F48" s="9">
        <f t="shared" si="10"/>
        <v>0</v>
      </c>
    </row>
    <row r="49" spans="2:6" ht="16">
      <c r="B49" s="14" t="s">
        <v>47</v>
      </c>
      <c r="C49" s="6">
        <v>0</v>
      </c>
      <c r="D49" s="6">
        <v>0</v>
      </c>
      <c r="E49" s="14"/>
      <c r="F49" s="9">
        <f t="shared" si="10"/>
        <v>0</v>
      </c>
    </row>
    <row r="50" spans="2:6" ht="16">
      <c r="B50" s="14" t="s">
        <v>48</v>
      </c>
      <c r="C50" s="6">
        <v>0</v>
      </c>
      <c r="D50" s="6">
        <v>0</v>
      </c>
      <c r="E50" s="14"/>
      <c r="F50" s="9">
        <f t="shared" si="10"/>
        <v>0</v>
      </c>
    </row>
    <row r="51" spans="2:6" ht="16">
      <c r="B51" s="14" t="s">
        <v>2</v>
      </c>
      <c r="C51" s="6">
        <v>0</v>
      </c>
      <c r="D51" s="6">
        <v>0</v>
      </c>
      <c r="E51" s="14"/>
      <c r="F51" s="9">
        <f t="shared" si="10"/>
        <v>0</v>
      </c>
    </row>
    <row r="52" spans="2:6" ht="16">
      <c r="B52" s="14" t="s">
        <v>49</v>
      </c>
      <c r="C52" s="6">
        <v>0</v>
      </c>
      <c r="D52" s="6">
        <v>0</v>
      </c>
      <c r="E52" s="14"/>
      <c r="F52" s="9">
        <f t="shared" si="10"/>
        <v>0</v>
      </c>
    </row>
    <row r="53" spans="2:6" ht="16">
      <c r="B53" s="14" t="s">
        <v>50</v>
      </c>
      <c r="C53" s="6">
        <v>0</v>
      </c>
      <c r="D53" s="6">
        <v>0</v>
      </c>
      <c r="E53" s="14"/>
      <c r="F53" s="9">
        <f t="shared" si="10"/>
        <v>0</v>
      </c>
    </row>
    <row r="54" spans="2:6" ht="16">
      <c r="B54" s="14" t="s">
        <v>51</v>
      </c>
      <c r="C54" s="6">
        <v>0</v>
      </c>
      <c r="D54" s="6">
        <v>0</v>
      </c>
      <c r="E54" s="14"/>
      <c r="F54" s="9">
        <f t="shared" si="10"/>
        <v>0</v>
      </c>
    </row>
    <row r="55" spans="2:6" ht="16">
      <c r="B55" s="14" t="s">
        <v>52</v>
      </c>
      <c r="C55" s="6">
        <v>0</v>
      </c>
      <c r="D55" s="6">
        <v>0</v>
      </c>
      <c r="E55" s="14"/>
      <c r="F55" s="9">
        <f t="shared" si="10"/>
        <v>0</v>
      </c>
    </row>
    <row r="56" spans="2:6" ht="16">
      <c r="B56" s="14" t="s">
        <v>53</v>
      </c>
      <c r="C56" s="6">
        <v>0</v>
      </c>
      <c r="D56" s="6">
        <v>0</v>
      </c>
      <c r="E56" s="14"/>
      <c r="F56" s="9">
        <f t="shared" si="10"/>
        <v>0</v>
      </c>
    </row>
    <row r="57" spans="2:6" ht="16">
      <c r="B57" s="14" t="s">
        <v>54</v>
      </c>
      <c r="C57" s="6">
        <v>0</v>
      </c>
      <c r="D57" s="6">
        <v>0</v>
      </c>
      <c r="E57" s="14"/>
      <c r="F57" s="9">
        <f t="shared" si="10"/>
        <v>0</v>
      </c>
    </row>
    <row r="58" spans="2:6" ht="16">
      <c r="B58" s="14" t="s">
        <v>55</v>
      </c>
      <c r="C58" s="6">
        <v>0</v>
      </c>
      <c r="D58" s="6">
        <v>0</v>
      </c>
      <c r="E58" s="14"/>
      <c r="F58" s="9">
        <f t="shared" si="10"/>
        <v>0</v>
      </c>
    </row>
    <row r="59" spans="2:6" ht="16">
      <c r="B59" s="14" t="s">
        <v>56</v>
      </c>
      <c r="C59" s="6">
        <v>0</v>
      </c>
      <c r="D59" s="6">
        <v>0</v>
      </c>
      <c r="E59" s="14"/>
      <c r="F59" s="9">
        <f t="shared" si="10"/>
        <v>0</v>
      </c>
    </row>
    <row r="60" spans="2:6" ht="16">
      <c r="B60" s="14" t="s">
        <v>3</v>
      </c>
      <c r="C60" s="6">
        <v>0</v>
      </c>
      <c r="D60" s="6">
        <v>0</v>
      </c>
      <c r="E60" s="14"/>
      <c r="F60" s="9">
        <f t="shared" si="10"/>
        <v>0</v>
      </c>
    </row>
    <row r="61" spans="2:6" ht="16">
      <c r="B61" s="14" t="s">
        <v>57</v>
      </c>
      <c r="C61" s="6">
        <v>0</v>
      </c>
      <c r="D61" s="6">
        <v>0</v>
      </c>
      <c r="E61" s="14"/>
      <c r="F61" s="9">
        <f t="shared" si="10"/>
        <v>0</v>
      </c>
    </row>
    <row r="62" spans="2:6" ht="16">
      <c r="B62" s="14" t="s">
        <v>27</v>
      </c>
      <c r="C62" s="6">
        <v>0</v>
      </c>
      <c r="D62" s="6">
        <v>0</v>
      </c>
      <c r="E62" s="14"/>
      <c r="F62" s="9">
        <f t="shared" si="10"/>
        <v>0</v>
      </c>
    </row>
    <row r="63" spans="2:6" ht="16">
      <c r="B63" s="14" t="s">
        <v>28</v>
      </c>
      <c r="C63" s="6">
        <v>0</v>
      </c>
      <c r="D63" s="6">
        <v>0</v>
      </c>
      <c r="E63" s="14"/>
      <c r="F63" s="9">
        <f t="shared" si="10"/>
        <v>0</v>
      </c>
    </row>
    <row r="64" spans="2:6" ht="16">
      <c r="B64" s="14" t="s">
        <v>29</v>
      </c>
      <c r="C64" s="6">
        <v>0</v>
      </c>
      <c r="D64" s="6">
        <v>0</v>
      </c>
      <c r="E64" s="14"/>
      <c r="F64" s="9">
        <f t="shared" si="10"/>
        <v>0</v>
      </c>
    </row>
    <row r="65" spans="2:6" ht="16">
      <c r="B65" s="14" t="s">
        <v>30</v>
      </c>
      <c r="C65" s="6">
        <v>0</v>
      </c>
      <c r="D65" s="6">
        <v>0</v>
      </c>
      <c r="E65" s="14"/>
      <c r="F65" s="9">
        <f t="shared" si="10"/>
        <v>0</v>
      </c>
    </row>
    <row r="66" spans="2:6" ht="16">
      <c r="B66" s="14" t="s">
        <v>58</v>
      </c>
      <c r="C66" s="6">
        <v>0</v>
      </c>
      <c r="D66" s="6">
        <v>0</v>
      </c>
      <c r="E66" s="14"/>
      <c r="F66" s="9">
        <f t="shared" si="10"/>
        <v>0</v>
      </c>
    </row>
    <row r="67" spans="2:6" ht="16">
      <c r="B67" s="14"/>
      <c r="C67" s="10">
        <f t="shared" ref="C67:D67" si="11">SUM(C36:C66)</f>
        <v>7500</v>
      </c>
      <c r="D67" s="10">
        <f t="shared" si="11"/>
        <v>7000</v>
      </c>
      <c r="E67" s="14"/>
      <c r="F67" s="9"/>
    </row>
    <row r="68" spans="2:6" ht="16">
      <c r="B68" s="13" t="s">
        <v>59</v>
      </c>
      <c r="C68" s="9"/>
      <c r="D68" s="9"/>
      <c r="E68" s="13"/>
      <c r="F68" s="9"/>
    </row>
    <row r="69" spans="2:6" ht="16">
      <c r="B69" s="14" t="s">
        <v>60</v>
      </c>
      <c r="C69" s="6">
        <v>600</v>
      </c>
      <c r="D69" s="6">
        <v>500</v>
      </c>
      <c r="E69" s="14"/>
      <c r="F69" s="9">
        <f t="shared" ref="F69:F94" si="12">C69-D69</f>
        <v>100</v>
      </c>
    </row>
    <row r="70" spans="2:6" ht="16">
      <c r="B70" s="14" t="s">
        <v>60</v>
      </c>
      <c r="C70" s="6">
        <v>0</v>
      </c>
      <c r="D70" s="6">
        <v>0</v>
      </c>
      <c r="E70" s="14"/>
      <c r="F70" s="9">
        <f t="shared" si="12"/>
        <v>0</v>
      </c>
    </row>
    <row r="71" spans="2:6" ht="16">
      <c r="B71" s="14" t="s">
        <v>61</v>
      </c>
      <c r="C71" s="6">
        <v>0</v>
      </c>
      <c r="D71" s="6">
        <v>0</v>
      </c>
      <c r="E71" s="14"/>
      <c r="F71" s="9">
        <f t="shared" si="12"/>
        <v>0</v>
      </c>
    </row>
    <row r="72" spans="2:6" ht="16">
      <c r="B72" s="14" t="s">
        <v>62</v>
      </c>
      <c r="C72" s="6">
        <v>0</v>
      </c>
      <c r="D72" s="6">
        <v>0</v>
      </c>
      <c r="E72" s="14"/>
      <c r="F72" s="9">
        <f t="shared" si="12"/>
        <v>0</v>
      </c>
    </row>
    <row r="73" spans="2:6" ht="16">
      <c r="B73" s="14" t="s">
        <v>63</v>
      </c>
      <c r="C73" s="6">
        <v>0</v>
      </c>
      <c r="D73" s="6">
        <v>0</v>
      </c>
      <c r="E73" s="14"/>
      <c r="F73" s="9">
        <f t="shared" si="12"/>
        <v>0</v>
      </c>
    </row>
    <row r="74" spans="2:6" ht="16">
      <c r="B74" s="14" t="s">
        <v>64</v>
      </c>
      <c r="C74" s="6">
        <v>0</v>
      </c>
      <c r="D74" s="6">
        <v>0</v>
      </c>
      <c r="E74" s="14"/>
      <c r="F74" s="9">
        <f t="shared" si="12"/>
        <v>0</v>
      </c>
    </row>
    <row r="75" spans="2:6" ht="16">
      <c r="B75" s="14" t="s">
        <v>65</v>
      </c>
      <c r="C75" s="6">
        <v>0</v>
      </c>
      <c r="D75" s="6">
        <v>0</v>
      </c>
      <c r="E75" s="14"/>
      <c r="F75" s="9">
        <f t="shared" si="12"/>
        <v>0</v>
      </c>
    </row>
    <row r="76" spans="2:6" ht="16">
      <c r="B76" s="14" t="s">
        <v>40</v>
      </c>
      <c r="C76" s="6">
        <v>0</v>
      </c>
      <c r="D76" s="6">
        <v>0</v>
      </c>
      <c r="E76" s="14"/>
      <c r="F76" s="9">
        <f t="shared" si="12"/>
        <v>0</v>
      </c>
    </row>
    <row r="77" spans="2:6" ht="16">
      <c r="B77" s="14" t="s">
        <v>66</v>
      </c>
      <c r="C77" s="6">
        <v>0</v>
      </c>
      <c r="D77" s="6">
        <v>0</v>
      </c>
      <c r="E77" s="14"/>
      <c r="F77" s="9">
        <f t="shared" si="12"/>
        <v>0</v>
      </c>
    </row>
    <row r="78" spans="2:6" ht="16">
      <c r="B78" s="14" t="s">
        <v>42</v>
      </c>
      <c r="C78" s="6">
        <v>0</v>
      </c>
      <c r="D78" s="6">
        <v>0</v>
      </c>
      <c r="E78" s="14"/>
      <c r="F78" s="9">
        <f t="shared" si="12"/>
        <v>0</v>
      </c>
    </row>
    <row r="79" spans="2:6" ht="16">
      <c r="B79" s="14" t="s">
        <v>67</v>
      </c>
      <c r="C79" s="6">
        <v>0</v>
      </c>
      <c r="D79" s="6">
        <v>0</v>
      </c>
      <c r="E79" s="14"/>
      <c r="F79" s="9">
        <f t="shared" si="12"/>
        <v>0</v>
      </c>
    </row>
    <row r="80" spans="2:6" ht="16">
      <c r="B80" s="14" t="s">
        <v>68</v>
      </c>
      <c r="C80" s="6">
        <v>0</v>
      </c>
      <c r="D80" s="6">
        <v>0</v>
      </c>
      <c r="E80" s="14"/>
      <c r="F80" s="9">
        <f t="shared" si="12"/>
        <v>0</v>
      </c>
    </row>
    <row r="81" spans="2:6" ht="16">
      <c r="B81" s="14" t="s">
        <v>69</v>
      </c>
      <c r="C81" s="6">
        <v>0</v>
      </c>
      <c r="D81" s="6">
        <v>0</v>
      </c>
      <c r="E81" s="14"/>
      <c r="F81" s="9">
        <f t="shared" si="12"/>
        <v>0</v>
      </c>
    </row>
    <row r="82" spans="2:6" ht="16">
      <c r="B82" s="14" t="s">
        <v>70</v>
      </c>
      <c r="C82" s="6">
        <v>0</v>
      </c>
      <c r="D82" s="6">
        <v>0</v>
      </c>
      <c r="E82" s="14"/>
      <c r="F82" s="9">
        <f t="shared" si="12"/>
        <v>0</v>
      </c>
    </row>
    <row r="83" spans="2:6" ht="16">
      <c r="B83" s="14" t="s">
        <v>71</v>
      </c>
      <c r="C83" s="6">
        <v>0</v>
      </c>
      <c r="D83" s="6">
        <v>0</v>
      </c>
      <c r="E83" s="14"/>
      <c r="F83" s="9">
        <f t="shared" si="12"/>
        <v>0</v>
      </c>
    </row>
    <row r="84" spans="2:6" ht="16">
      <c r="B84" s="14" t="s">
        <v>47</v>
      </c>
      <c r="C84" s="6">
        <v>0</v>
      </c>
      <c r="D84" s="6">
        <v>0</v>
      </c>
      <c r="E84" s="14"/>
      <c r="F84" s="9">
        <f t="shared" si="12"/>
        <v>0</v>
      </c>
    </row>
    <row r="85" spans="2:6" ht="16">
      <c r="B85" s="14" t="s">
        <v>51</v>
      </c>
      <c r="C85" s="6">
        <v>0</v>
      </c>
      <c r="D85" s="6">
        <v>0</v>
      </c>
      <c r="E85" s="14"/>
      <c r="F85" s="9">
        <f t="shared" si="12"/>
        <v>0</v>
      </c>
    </row>
    <row r="86" spans="2:6" ht="16">
      <c r="B86" s="14" t="s">
        <v>72</v>
      </c>
      <c r="C86" s="6">
        <v>0</v>
      </c>
      <c r="D86" s="6">
        <v>0</v>
      </c>
      <c r="E86" s="14"/>
      <c r="F86" s="9">
        <f t="shared" si="12"/>
        <v>0</v>
      </c>
    </row>
    <row r="87" spans="2:6" ht="16">
      <c r="B87" s="14" t="s">
        <v>73</v>
      </c>
      <c r="C87" s="6">
        <v>0</v>
      </c>
      <c r="D87" s="6">
        <v>0</v>
      </c>
      <c r="E87" s="14"/>
      <c r="F87" s="9">
        <f t="shared" si="12"/>
        <v>0</v>
      </c>
    </row>
    <row r="88" spans="2:6" ht="16">
      <c r="B88" s="14" t="s">
        <v>4</v>
      </c>
      <c r="C88" s="6">
        <v>0</v>
      </c>
      <c r="D88" s="6">
        <v>0</v>
      </c>
      <c r="E88" s="14"/>
      <c r="F88" s="9">
        <f t="shared" si="12"/>
        <v>0</v>
      </c>
    </row>
    <row r="89" spans="2:6" ht="16">
      <c r="B89" s="14" t="s">
        <v>74</v>
      </c>
      <c r="C89" s="6">
        <v>0</v>
      </c>
      <c r="D89" s="6">
        <v>0</v>
      </c>
      <c r="E89" s="14"/>
      <c r="F89" s="9">
        <f t="shared" si="12"/>
        <v>0</v>
      </c>
    </row>
    <row r="90" spans="2:6" ht="16">
      <c r="B90" s="14" t="s">
        <v>27</v>
      </c>
      <c r="C90" s="6">
        <v>0</v>
      </c>
      <c r="D90" s="6">
        <v>0</v>
      </c>
      <c r="E90" s="14"/>
      <c r="F90" s="9">
        <f t="shared" si="12"/>
        <v>0</v>
      </c>
    </row>
    <row r="91" spans="2:6" ht="16">
      <c r="B91" s="14" t="s">
        <v>28</v>
      </c>
      <c r="C91" s="6">
        <v>0</v>
      </c>
      <c r="D91" s="6">
        <v>0</v>
      </c>
      <c r="E91" s="14"/>
      <c r="F91" s="9">
        <f t="shared" si="12"/>
        <v>0</v>
      </c>
    </row>
    <row r="92" spans="2:6" ht="16">
      <c r="B92" s="14" t="s">
        <v>29</v>
      </c>
      <c r="C92" s="6">
        <v>0</v>
      </c>
      <c r="D92" s="6">
        <v>0</v>
      </c>
      <c r="E92" s="14"/>
      <c r="F92" s="9">
        <f t="shared" si="12"/>
        <v>0</v>
      </c>
    </row>
    <row r="93" spans="2:6" ht="16">
      <c r="B93" s="14" t="s">
        <v>30</v>
      </c>
      <c r="C93" s="6">
        <v>0</v>
      </c>
      <c r="D93" s="6">
        <v>0</v>
      </c>
      <c r="E93" s="14"/>
      <c r="F93" s="9">
        <f t="shared" si="12"/>
        <v>0</v>
      </c>
    </row>
    <row r="94" spans="2:6" ht="16">
      <c r="B94" s="14" t="s">
        <v>58</v>
      </c>
      <c r="C94" s="6">
        <v>0</v>
      </c>
      <c r="D94" s="6">
        <v>0</v>
      </c>
      <c r="E94" s="14"/>
      <c r="F94" s="9">
        <f t="shared" si="12"/>
        <v>0</v>
      </c>
    </row>
    <row r="95" spans="2:6" ht="16">
      <c r="B95" s="14"/>
      <c r="C95" s="10">
        <f t="shared" ref="C95:D95" si="13">SUM(C69:C94)</f>
        <v>600</v>
      </c>
      <c r="D95" s="10">
        <f t="shared" si="13"/>
        <v>500</v>
      </c>
      <c r="E95" s="14"/>
      <c r="F95" s="9"/>
    </row>
    <row r="96" spans="2:6" ht="16">
      <c r="B96" s="13"/>
      <c r="C96" s="9"/>
      <c r="D96" s="9"/>
      <c r="E96" s="13"/>
      <c r="F96" s="9"/>
    </row>
    <row r="97" spans="2:6" ht="21" customHeight="1">
      <c r="B97" s="33" t="s">
        <v>31</v>
      </c>
      <c r="C97" s="34">
        <f t="shared" ref="C97:D97" si="14">SUM(C67,C95)</f>
        <v>8100</v>
      </c>
      <c r="D97" s="34">
        <f t="shared" si="14"/>
        <v>7500</v>
      </c>
      <c r="E97" s="33"/>
      <c r="F97" s="35"/>
    </row>
    <row r="98" spans="2:6" ht="16"/>
    <row r="99" spans="2:6" ht="50" customHeight="1">
      <c r="B99" s="49" t="s">
        <v>75</v>
      </c>
      <c r="C99" s="49"/>
      <c r="D99" s="49"/>
      <c r="E99" s="49"/>
      <c r="F99" s="49"/>
    </row>
    <row r="100" spans="2:6" ht="16"/>
    <row r="101" spans="2:6" ht="16"/>
    <row r="102" spans="2:6" ht="16"/>
    <row r="103" spans="2:6" ht="16"/>
    <row r="104" spans="2:6" ht="16"/>
    <row r="105" spans="2:6" ht="16"/>
    <row r="106" spans="2:6" ht="16"/>
    <row r="107" spans="2:6" ht="16"/>
    <row r="108" spans="2:6" ht="16"/>
    <row r="109" spans="2:6" ht="16"/>
    <row r="110" spans="2:6" ht="16"/>
    <row r="111" spans="2:6" ht="16"/>
    <row r="112" spans="2:6" ht="16"/>
    <row r="113" ht="16"/>
    <row r="114" ht="16"/>
    <row r="115" ht="16"/>
    <row r="116" ht="16"/>
    <row r="117" ht="16"/>
    <row r="118" ht="16"/>
    <row r="119" ht="16"/>
    <row r="120" ht="16"/>
    <row r="121" ht="16"/>
    <row r="122" ht="16"/>
    <row r="123" ht="16"/>
    <row r="124" ht="16"/>
    <row r="125" ht="16"/>
    <row r="126" ht="16"/>
    <row r="127" ht="16"/>
    <row r="128" ht="16"/>
    <row r="129" ht="16"/>
    <row r="130" ht="16"/>
    <row r="131" ht="16"/>
    <row r="132" ht="16"/>
    <row r="133" ht="16"/>
    <row r="134" ht="16"/>
    <row r="135" ht="16"/>
    <row r="136" ht="16"/>
    <row r="137" ht="16"/>
    <row r="138" ht="16"/>
    <row r="139" ht="16"/>
    <row r="140" ht="16"/>
    <row r="141" ht="16"/>
    <row r="142" ht="16"/>
    <row r="143" ht="16"/>
    <row r="144" ht="16"/>
    <row r="145" ht="16"/>
    <row r="146" ht="16"/>
    <row r="147" ht="16"/>
    <row r="148" ht="16"/>
    <row r="149" ht="16"/>
    <row r="150" ht="16"/>
    <row r="151" ht="16"/>
    <row r="152" ht="16"/>
    <row r="153" ht="16"/>
    <row r="154" ht="16"/>
    <row r="155" ht="16"/>
    <row r="156" ht="16"/>
    <row r="157" ht="16"/>
    <row r="158" ht="16"/>
    <row r="159" ht="16"/>
    <row r="160" ht="16"/>
    <row r="161" ht="16"/>
    <row r="162" ht="16"/>
    <row r="163" ht="16"/>
    <row r="164" ht="16"/>
    <row r="165" ht="16"/>
    <row r="166" ht="16"/>
    <row r="167" ht="16"/>
    <row r="168" ht="16"/>
    <row r="169" ht="16"/>
    <row r="170" ht="16"/>
    <row r="171" ht="16"/>
    <row r="172" ht="16"/>
    <row r="173" ht="16"/>
    <row r="174" ht="16"/>
    <row r="175" ht="16"/>
    <row r="176" ht="16"/>
    <row r="177" ht="16"/>
    <row r="178" ht="16"/>
    <row r="179" ht="16"/>
    <row r="180" ht="16"/>
    <row r="181" ht="16"/>
    <row r="182" ht="16"/>
    <row r="183" ht="16"/>
    <row r="184" ht="16"/>
    <row r="185" ht="16"/>
    <row r="186" ht="16"/>
    <row r="187" ht="16"/>
    <row r="188" ht="16"/>
    <row r="189" ht="16"/>
    <row r="190" ht="16"/>
    <row r="191" ht="16"/>
    <row r="192" ht="16"/>
    <row r="193" ht="16"/>
    <row r="194" ht="16"/>
    <row r="195" ht="16"/>
    <row r="196" ht="16"/>
    <row r="197" ht="16"/>
    <row r="198" ht="16"/>
    <row r="199" ht="16"/>
    <row r="200" ht="16"/>
    <row r="201" ht="16"/>
    <row r="202" ht="16"/>
    <row r="203" ht="16"/>
    <row r="204" ht="16"/>
    <row r="205" ht="16"/>
    <row r="206" ht="16"/>
    <row r="207" ht="16"/>
    <row r="208" ht="16"/>
    <row r="209" ht="16"/>
    <row r="210" ht="16"/>
    <row r="211" ht="16"/>
    <row r="212" ht="16"/>
    <row r="213" ht="16"/>
    <row r="214" ht="16"/>
    <row r="215" ht="16"/>
    <row r="216" ht="16"/>
    <row r="217" ht="16"/>
    <row r="218" ht="16"/>
    <row r="219" ht="16"/>
    <row r="220" ht="16"/>
    <row r="221" ht="16"/>
    <row r="222" ht="16"/>
    <row r="223" ht="16"/>
    <row r="224" ht="16"/>
    <row r="225" ht="16"/>
    <row r="226" ht="16"/>
    <row r="227" ht="16"/>
    <row r="228" ht="16"/>
    <row r="229" ht="16"/>
    <row r="230" ht="16"/>
    <row r="231" ht="16"/>
    <row r="232" ht="16"/>
    <row r="233" ht="16"/>
    <row r="234" ht="16"/>
    <row r="235" ht="16"/>
    <row r="236" ht="16"/>
    <row r="237" ht="16"/>
    <row r="238" ht="16"/>
    <row r="239" ht="16"/>
    <row r="240" ht="16"/>
    <row r="241" ht="16"/>
    <row r="242" ht="16"/>
    <row r="243" ht="16"/>
    <row r="244" ht="16"/>
    <row r="245" ht="16"/>
    <row r="246" ht="16"/>
    <row r="247" ht="16"/>
    <row r="248" ht="16"/>
    <row r="249" ht="16"/>
    <row r="250" ht="16"/>
    <row r="251" ht="16"/>
    <row r="252" ht="16"/>
    <row r="253" ht="16"/>
    <row r="254" ht="16"/>
    <row r="255" ht="16"/>
    <row r="256" ht="16"/>
    <row r="257" ht="16"/>
    <row r="258" ht="16"/>
    <row r="259" ht="16"/>
    <row r="260" ht="16"/>
    <row r="261" ht="16"/>
    <row r="262" ht="16"/>
    <row r="263" ht="16"/>
    <row r="264" ht="16"/>
    <row r="265" ht="16"/>
    <row r="266" ht="16"/>
    <row r="267" ht="16"/>
    <row r="268" ht="16"/>
    <row r="269" ht="16"/>
    <row r="270" ht="16"/>
    <row r="271" ht="16"/>
    <row r="272" ht="16"/>
    <row r="273" ht="16"/>
    <row r="274" ht="16"/>
    <row r="275" ht="16"/>
    <row r="276" ht="16"/>
    <row r="277" ht="16"/>
    <row r="278" ht="16"/>
    <row r="279" ht="16"/>
    <row r="280" ht="16"/>
    <row r="281" ht="16"/>
    <row r="282" ht="16"/>
    <row r="283" ht="16"/>
    <row r="284" ht="16"/>
    <row r="285" ht="16"/>
    <row r="286" ht="16"/>
    <row r="287" ht="16"/>
    <row r="288" ht="16"/>
    <row r="289" ht="16"/>
    <row r="290" ht="16"/>
    <row r="291" ht="16"/>
    <row r="292" ht="16"/>
    <row r="293" ht="16"/>
    <row r="294" ht="16"/>
    <row r="295" ht="16"/>
    <row r="296" ht="16"/>
    <row r="297" ht="16"/>
    <row r="298" ht="16"/>
    <row r="299" ht="16"/>
    <row r="300" ht="16"/>
    <row r="301" ht="16"/>
    <row r="302" ht="16"/>
    <row r="303" ht="16"/>
    <row r="304" ht="16"/>
    <row r="305" ht="16"/>
    <row r="306" ht="16"/>
    <row r="307" ht="16"/>
    <row r="308" ht="16"/>
    <row r="309" ht="16"/>
    <row r="310" ht="16"/>
    <row r="311" ht="16"/>
    <row r="312" ht="16"/>
    <row r="313" ht="16"/>
    <row r="314" ht="16"/>
    <row r="315" ht="16"/>
    <row r="316" ht="16"/>
    <row r="317" ht="16"/>
    <row r="318" ht="16"/>
    <row r="319" ht="16"/>
    <row r="320" ht="16"/>
    <row r="321" ht="16"/>
    <row r="322" ht="16"/>
    <row r="323" ht="16"/>
    <row r="324" ht="16"/>
    <row r="325" ht="16"/>
    <row r="326" ht="16"/>
    <row r="327" ht="16"/>
    <row r="328" ht="16"/>
    <row r="329" ht="16"/>
    <row r="330" ht="16"/>
    <row r="331" ht="16"/>
    <row r="332" ht="16"/>
    <row r="333" ht="16"/>
    <row r="334" ht="16"/>
    <row r="335" ht="16"/>
    <row r="336" ht="16"/>
    <row r="337" ht="16"/>
    <row r="338" ht="16"/>
    <row r="339" ht="16"/>
    <row r="340" ht="16"/>
    <row r="341" ht="16"/>
    <row r="342" ht="16"/>
    <row r="343" ht="16"/>
    <row r="344" ht="16"/>
    <row r="345" ht="16"/>
    <row r="346" ht="16"/>
    <row r="347" ht="16"/>
    <row r="348" ht="16"/>
    <row r="349" ht="16"/>
    <row r="350" ht="16"/>
    <row r="351" ht="16"/>
    <row r="352" ht="16"/>
    <row r="353" ht="16"/>
    <row r="354" ht="16"/>
    <row r="355" ht="16"/>
    <row r="356" ht="16"/>
    <row r="357" ht="16"/>
    <row r="358" ht="16"/>
    <row r="359" ht="16"/>
    <row r="360" ht="16"/>
    <row r="361" ht="16"/>
    <row r="362" ht="16"/>
    <row r="363" ht="16"/>
    <row r="364" ht="16"/>
    <row r="365" ht="16"/>
    <row r="366" ht="16"/>
    <row r="367" ht="16"/>
    <row r="368" ht="16"/>
    <row r="369" ht="16"/>
    <row r="370" ht="16"/>
    <row r="371" ht="16"/>
    <row r="372" ht="16"/>
    <row r="373" ht="16"/>
    <row r="374" ht="16"/>
    <row r="375" ht="16"/>
    <row r="376" ht="16"/>
    <row r="377" ht="16"/>
    <row r="378" ht="16"/>
    <row r="379" ht="16"/>
    <row r="380" ht="16"/>
    <row r="381" ht="16"/>
    <row r="382" ht="16"/>
    <row r="383" ht="16"/>
    <row r="384" ht="16"/>
    <row r="385" ht="16"/>
    <row r="386" ht="16"/>
    <row r="387" ht="16"/>
    <row r="388" ht="16"/>
    <row r="389" ht="16"/>
    <row r="390" ht="16"/>
    <row r="391" ht="16"/>
    <row r="392" ht="16"/>
    <row r="393" ht="16"/>
    <row r="394" ht="16"/>
    <row r="395" ht="16"/>
    <row r="396" ht="16"/>
    <row r="397" ht="16"/>
    <row r="398" ht="16"/>
    <row r="399" ht="16"/>
    <row r="400" ht="16"/>
    <row r="401" ht="16"/>
    <row r="402" ht="16"/>
    <row r="403" ht="16"/>
    <row r="404" ht="16"/>
    <row r="405" ht="16"/>
    <row r="406" ht="16"/>
    <row r="407" ht="16"/>
    <row r="408" ht="16"/>
    <row r="409" ht="16"/>
    <row r="410" ht="16"/>
    <row r="411" ht="16"/>
    <row r="412" ht="16"/>
    <row r="413" ht="16"/>
    <row r="414" ht="16"/>
    <row r="415" ht="16"/>
    <row r="416" ht="16"/>
    <row r="417" ht="16"/>
    <row r="418" ht="16"/>
    <row r="419" ht="16"/>
    <row r="420" ht="16"/>
    <row r="421" ht="16"/>
    <row r="422" ht="16"/>
    <row r="423" ht="16"/>
    <row r="424" ht="16"/>
    <row r="425" ht="16"/>
    <row r="426" ht="16"/>
    <row r="427" ht="16"/>
    <row r="428" ht="16"/>
    <row r="429" ht="16"/>
    <row r="430" ht="16"/>
    <row r="431" ht="16"/>
    <row r="432" ht="16"/>
    <row r="433" ht="16"/>
    <row r="434" ht="16"/>
    <row r="435" ht="16"/>
    <row r="436" ht="16"/>
    <row r="437" ht="16"/>
    <row r="438" ht="16"/>
    <row r="439" ht="16"/>
    <row r="440" ht="16"/>
    <row r="441" ht="16"/>
    <row r="442" ht="16"/>
    <row r="443" ht="16"/>
    <row r="444" ht="16"/>
    <row r="445" ht="16"/>
    <row r="446" ht="16"/>
    <row r="447" ht="16"/>
    <row r="448" ht="16"/>
    <row r="449" ht="16"/>
    <row r="450" ht="16"/>
    <row r="451" ht="16"/>
    <row r="452" ht="16"/>
    <row r="453" ht="16"/>
    <row r="454" ht="16"/>
    <row r="455" ht="16"/>
    <row r="456" ht="16"/>
    <row r="457" ht="16"/>
    <row r="458" ht="16"/>
    <row r="459" ht="16"/>
    <row r="460" ht="16"/>
    <row r="461" ht="16"/>
    <row r="462" ht="16"/>
    <row r="463" ht="16"/>
    <row r="464" ht="16"/>
    <row r="465" ht="16"/>
    <row r="466" ht="16"/>
    <row r="467" ht="16"/>
    <row r="468" ht="16"/>
    <row r="469" ht="16"/>
    <row r="470" ht="16"/>
    <row r="471" ht="16"/>
    <row r="472" ht="16"/>
    <row r="473" ht="16"/>
    <row r="474" ht="16"/>
    <row r="475" ht="16"/>
    <row r="476" ht="16"/>
    <row r="477" ht="16"/>
    <row r="478" ht="16"/>
    <row r="479" ht="16"/>
    <row r="480" ht="16"/>
    <row r="481" ht="16"/>
    <row r="482" ht="16"/>
    <row r="483" ht="16"/>
    <row r="484" ht="16"/>
    <row r="485" ht="16"/>
    <row r="486" ht="16"/>
    <row r="487" ht="16"/>
    <row r="488" ht="16"/>
    <row r="489" ht="16"/>
    <row r="490" ht="16"/>
    <row r="491" ht="16"/>
    <row r="492" ht="16"/>
    <row r="493" ht="16"/>
    <row r="494" ht="16"/>
    <row r="495" ht="16"/>
    <row r="496" ht="16"/>
    <row r="497" ht="16"/>
    <row r="498" ht="16"/>
    <row r="499" ht="16"/>
    <row r="500" ht="16"/>
    <row r="501" ht="16"/>
    <row r="502" ht="16"/>
    <row r="503" ht="16"/>
    <row r="504" ht="16"/>
    <row r="505" ht="16"/>
    <row r="506" ht="16"/>
    <row r="507" ht="16"/>
    <row r="508" ht="16"/>
    <row r="509" ht="16"/>
    <row r="510" ht="16"/>
    <row r="511" ht="16"/>
    <row r="512" ht="16"/>
    <row r="513" ht="16"/>
    <row r="514" ht="16"/>
    <row r="515" ht="16"/>
    <row r="516" ht="16"/>
    <row r="517" ht="16"/>
    <row r="518" ht="16"/>
    <row r="519" ht="16"/>
    <row r="520" ht="16"/>
    <row r="521" ht="16"/>
    <row r="522" ht="16"/>
    <row r="523" ht="16"/>
    <row r="524" ht="16"/>
    <row r="525" ht="16"/>
    <row r="526" ht="16"/>
    <row r="527" ht="16"/>
    <row r="528" ht="16"/>
    <row r="529" ht="16"/>
    <row r="530" ht="16"/>
    <row r="531" ht="16"/>
    <row r="532" ht="16"/>
    <row r="533" ht="16"/>
    <row r="534" ht="16"/>
    <row r="535" ht="16"/>
    <row r="536" ht="16"/>
    <row r="537" ht="16"/>
    <row r="538" ht="16"/>
    <row r="539" ht="16"/>
    <row r="540" ht="16"/>
    <row r="541" ht="16"/>
    <row r="542" ht="16"/>
    <row r="543" ht="16"/>
    <row r="544" ht="16"/>
    <row r="545" ht="16"/>
    <row r="546" ht="16"/>
    <row r="547" ht="16"/>
    <row r="548" ht="16"/>
    <row r="549" ht="16"/>
    <row r="550" ht="16"/>
    <row r="551" ht="16"/>
    <row r="552" ht="16"/>
    <row r="553" ht="16"/>
    <row r="554" ht="16"/>
    <row r="555" ht="16"/>
    <row r="556" ht="16"/>
    <row r="557" ht="16"/>
    <row r="558" ht="16"/>
    <row r="559" ht="16"/>
    <row r="560" ht="16"/>
    <row r="561" ht="16"/>
    <row r="562" ht="16"/>
    <row r="563" ht="16"/>
    <row r="564" ht="16"/>
    <row r="565" ht="16"/>
    <row r="566" ht="16"/>
    <row r="567" ht="16"/>
    <row r="568" ht="16"/>
    <row r="569" ht="16"/>
    <row r="570" ht="16"/>
    <row r="571" ht="16"/>
    <row r="572" ht="16"/>
    <row r="573" ht="16"/>
    <row r="574" ht="16"/>
    <row r="575" ht="16"/>
    <row r="576" ht="16"/>
    <row r="577" ht="16"/>
    <row r="578" ht="16"/>
    <row r="579" ht="16"/>
    <row r="580" ht="16"/>
    <row r="581" ht="16"/>
    <row r="582" ht="16"/>
    <row r="583" ht="16"/>
    <row r="584" ht="16"/>
    <row r="585" ht="16"/>
    <row r="586" ht="16"/>
    <row r="587" ht="16"/>
    <row r="588" ht="16"/>
    <row r="589" ht="16"/>
    <row r="590" ht="16"/>
    <row r="591" ht="16"/>
    <row r="592" ht="16"/>
    <row r="593" ht="16"/>
    <row r="594" ht="16"/>
    <row r="595" ht="16"/>
    <row r="596" ht="16"/>
    <row r="597" ht="16"/>
    <row r="598" ht="16"/>
    <row r="599" ht="16"/>
    <row r="600" ht="16"/>
    <row r="601" ht="16"/>
    <row r="602" ht="16"/>
    <row r="603" ht="16"/>
    <row r="604" ht="16"/>
    <row r="605" ht="16"/>
    <row r="606" ht="16"/>
    <row r="607" ht="16"/>
    <row r="608" ht="16"/>
    <row r="609" ht="16"/>
    <row r="610" ht="16"/>
    <row r="611" ht="16"/>
    <row r="612" ht="16"/>
    <row r="613" ht="16"/>
    <row r="614" ht="16"/>
    <row r="615" ht="16"/>
    <row r="616" ht="16"/>
    <row r="617" ht="16"/>
    <row r="618" ht="16"/>
    <row r="619" ht="16"/>
    <row r="620" ht="16"/>
    <row r="621" ht="16"/>
    <row r="622" ht="16"/>
    <row r="623" ht="16"/>
    <row r="624" ht="16"/>
    <row r="625" ht="16"/>
    <row r="626" ht="16"/>
    <row r="627" ht="16"/>
    <row r="628" ht="16"/>
    <row r="629" ht="16"/>
    <row r="630" ht="16"/>
    <row r="631" ht="16"/>
    <row r="632" ht="16"/>
    <row r="633" ht="16"/>
    <row r="634" ht="16"/>
    <row r="635" ht="16"/>
    <row r="636" ht="16"/>
    <row r="637" ht="16"/>
    <row r="638" ht="16"/>
    <row r="639" ht="16"/>
    <row r="640" ht="16"/>
    <row r="641" ht="16"/>
    <row r="642" ht="16"/>
    <row r="643" ht="16"/>
    <row r="644" ht="16"/>
    <row r="645" ht="16"/>
    <row r="646" ht="16"/>
    <row r="647" ht="16"/>
    <row r="648" ht="16"/>
    <row r="649" ht="16"/>
    <row r="650" ht="16"/>
    <row r="651" ht="16"/>
    <row r="652" ht="16"/>
    <row r="653" ht="16"/>
    <row r="654" ht="16"/>
    <row r="655" ht="16"/>
    <row r="656" ht="16"/>
    <row r="657" ht="16"/>
    <row r="658" ht="16"/>
    <row r="659" ht="16"/>
    <row r="660" ht="16"/>
    <row r="661" ht="16"/>
    <row r="662" ht="16"/>
    <row r="663" ht="16"/>
    <row r="664" ht="16"/>
    <row r="665" ht="16"/>
    <row r="666" ht="16"/>
    <row r="667" ht="16"/>
    <row r="668" ht="16"/>
    <row r="669" ht="16"/>
    <row r="670" ht="16"/>
    <row r="671" ht="16"/>
    <row r="672" ht="16"/>
    <row r="673" ht="16"/>
    <row r="674" ht="16"/>
    <row r="675" ht="16"/>
    <row r="676" ht="16"/>
    <row r="677" ht="16"/>
    <row r="678" ht="16"/>
    <row r="679" ht="16"/>
    <row r="680" ht="16"/>
    <row r="681" ht="16"/>
    <row r="682" ht="16"/>
    <row r="683" ht="16"/>
    <row r="684" ht="16"/>
    <row r="685" ht="16"/>
    <row r="686" ht="16"/>
    <row r="687" ht="16"/>
    <row r="688" ht="16"/>
    <row r="689" ht="16"/>
    <row r="690" ht="16"/>
    <row r="691" ht="16"/>
    <row r="692" ht="16"/>
    <row r="693" ht="16"/>
    <row r="694" ht="16"/>
    <row r="695" ht="16"/>
    <row r="696" ht="16"/>
    <row r="697" ht="16"/>
    <row r="698" ht="16"/>
    <row r="699" ht="16"/>
    <row r="700" ht="16"/>
    <row r="701" ht="16"/>
    <row r="702" ht="16"/>
    <row r="703" ht="16"/>
    <row r="704" ht="16"/>
    <row r="705" ht="16"/>
    <row r="706" ht="16"/>
    <row r="707" ht="16"/>
    <row r="708" ht="16"/>
    <row r="709" ht="16"/>
    <row r="710" ht="16"/>
    <row r="711" ht="16"/>
    <row r="712" ht="16"/>
    <row r="713" ht="16"/>
    <row r="714" ht="16"/>
    <row r="715" ht="16"/>
    <row r="716" ht="16"/>
    <row r="717" ht="16"/>
    <row r="718" ht="16"/>
    <row r="719" ht="16"/>
    <row r="720" ht="16"/>
    <row r="721" ht="16"/>
    <row r="722" ht="16"/>
    <row r="723" ht="16"/>
    <row r="724" ht="16"/>
    <row r="725" ht="16"/>
    <row r="726" ht="16"/>
    <row r="727" ht="16"/>
    <row r="728" ht="16"/>
    <row r="729" ht="16"/>
    <row r="730" ht="16"/>
    <row r="731" ht="16"/>
    <row r="732" ht="16"/>
    <row r="733" ht="16"/>
    <row r="734" ht="16"/>
    <row r="735" ht="16"/>
    <row r="736" ht="16"/>
    <row r="737" ht="16"/>
    <row r="738" ht="16"/>
    <row r="739" ht="16"/>
    <row r="740" ht="16"/>
    <row r="741" ht="16"/>
    <row r="742" ht="16"/>
    <row r="743" ht="16"/>
    <row r="744" ht="16"/>
    <row r="745" ht="16"/>
    <row r="746" ht="16"/>
    <row r="747" ht="16"/>
    <row r="748" ht="16"/>
    <row r="749" ht="16"/>
    <row r="750" ht="16"/>
    <row r="751" ht="16"/>
    <row r="752" ht="16"/>
    <row r="753" ht="16"/>
    <row r="754" ht="16"/>
    <row r="755" ht="16"/>
    <row r="756" ht="16"/>
    <row r="757" ht="16"/>
    <row r="758" ht="16"/>
    <row r="759" ht="16"/>
    <row r="760" ht="16"/>
    <row r="761" ht="16"/>
    <row r="762" ht="16"/>
    <row r="763" ht="16"/>
    <row r="764" ht="16"/>
    <row r="765" ht="16"/>
    <row r="766" ht="16"/>
    <row r="767" ht="16"/>
    <row r="768" ht="16"/>
    <row r="769" ht="16"/>
    <row r="770" ht="16"/>
    <row r="771" ht="16"/>
    <row r="772" ht="16"/>
    <row r="773" ht="16"/>
    <row r="774" ht="16"/>
    <row r="775" ht="16"/>
    <row r="776" ht="16"/>
    <row r="777" ht="16"/>
    <row r="778" ht="16"/>
    <row r="779" ht="16"/>
    <row r="780" ht="16"/>
    <row r="781" ht="16"/>
    <row r="782" ht="16"/>
    <row r="783" ht="16"/>
    <row r="784" ht="16"/>
    <row r="785" ht="16"/>
    <row r="786" ht="16"/>
    <row r="787" ht="16"/>
    <row r="788" ht="16"/>
    <row r="789" ht="16"/>
    <row r="790" ht="16"/>
    <row r="791" ht="16"/>
    <row r="792" ht="16"/>
    <row r="793" ht="16"/>
    <row r="794" ht="16"/>
    <row r="795" ht="16"/>
    <row r="796" ht="16"/>
    <row r="797" ht="16"/>
    <row r="798" ht="16"/>
    <row r="799" ht="16"/>
    <row r="800" ht="16"/>
    <row r="801" ht="16"/>
    <row r="802" ht="16"/>
    <row r="803" ht="16"/>
    <row r="804" ht="16"/>
    <row r="805" ht="16"/>
    <row r="806" ht="16"/>
    <row r="807" ht="16"/>
    <row r="808" ht="16"/>
    <row r="809" ht="16"/>
    <row r="810" ht="16"/>
    <row r="811" ht="16"/>
    <row r="812" ht="16"/>
    <row r="813" ht="16"/>
    <row r="814" ht="16"/>
    <row r="815" ht="16"/>
    <row r="816" ht="16"/>
    <row r="817" ht="16"/>
    <row r="818" ht="16"/>
    <row r="819" ht="16"/>
    <row r="820" ht="16"/>
    <row r="821" ht="16"/>
    <row r="822" ht="16"/>
    <row r="823" ht="16"/>
    <row r="824" ht="16"/>
    <row r="825" ht="16"/>
    <row r="826" ht="16"/>
    <row r="827" ht="16"/>
    <row r="828" ht="16"/>
    <row r="829" ht="16"/>
    <row r="830" ht="16"/>
    <row r="831" ht="16"/>
    <row r="832" ht="16"/>
    <row r="833" ht="16"/>
    <row r="834" ht="16"/>
    <row r="835" ht="16"/>
    <row r="836" ht="16"/>
    <row r="837" ht="16"/>
    <row r="838" ht="16"/>
    <row r="839" ht="16"/>
    <row r="840" ht="16"/>
    <row r="841" ht="16"/>
    <row r="842" ht="16"/>
    <row r="843" ht="16"/>
    <row r="844" ht="16"/>
    <row r="845" ht="16"/>
    <row r="846" ht="16"/>
    <row r="847" ht="16"/>
    <row r="848" ht="16"/>
    <row r="849" ht="16"/>
    <row r="850" ht="16"/>
    <row r="851" ht="16"/>
    <row r="852" ht="16"/>
    <row r="853" ht="16"/>
    <row r="854" ht="16"/>
    <row r="855" ht="16"/>
    <row r="856" ht="16"/>
    <row r="857" ht="16"/>
    <row r="858" ht="16"/>
    <row r="859" ht="16"/>
    <row r="860" ht="16"/>
    <row r="861" ht="16"/>
    <row r="862" ht="16"/>
    <row r="863" ht="16"/>
    <row r="864" ht="16"/>
    <row r="865" ht="16"/>
    <row r="866" ht="16"/>
    <row r="867" ht="16"/>
    <row r="868" ht="16"/>
    <row r="869" ht="16"/>
    <row r="870" ht="16"/>
    <row r="871" ht="16"/>
    <row r="872" ht="16"/>
    <row r="873" ht="16"/>
    <row r="874" ht="16"/>
    <row r="875" ht="16"/>
    <row r="876" ht="16"/>
    <row r="877" ht="16"/>
    <row r="878" ht="16"/>
    <row r="879" ht="16"/>
    <row r="880" ht="16"/>
    <row r="881" ht="16"/>
    <row r="882" ht="16"/>
    <row r="883" ht="16"/>
    <row r="884" ht="16"/>
    <row r="885" ht="16"/>
    <row r="886" ht="16"/>
    <row r="887" ht="16"/>
    <row r="888" ht="16"/>
    <row r="889" ht="16"/>
    <row r="890" ht="16"/>
    <row r="891" ht="16"/>
    <row r="892" ht="16"/>
    <row r="893" ht="16"/>
    <row r="894" ht="16"/>
    <row r="895" ht="16"/>
    <row r="896" ht="16"/>
    <row r="897" ht="16"/>
    <row r="898" ht="16"/>
    <row r="899" ht="16"/>
    <row r="900" ht="16"/>
    <row r="901" ht="16"/>
    <row r="902" ht="16"/>
    <row r="903" ht="16"/>
    <row r="904" ht="16"/>
    <row r="905" ht="16"/>
    <row r="906" ht="16"/>
    <row r="907" ht="16"/>
    <row r="908" ht="16"/>
    <row r="909" ht="16"/>
    <row r="910" ht="16"/>
    <row r="911" ht="16"/>
    <row r="912" ht="16"/>
    <row r="913" ht="16"/>
    <row r="914" ht="16"/>
    <row r="915" ht="16"/>
    <row r="916" ht="16"/>
    <row r="917" ht="16"/>
    <row r="918" ht="16"/>
    <row r="919" ht="16"/>
    <row r="920" ht="16"/>
    <row r="921" ht="16"/>
    <row r="922" ht="16"/>
    <row r="923" ht="16"/>
    <row r="924" ht="16"/>
    <row r="925" ht="16"/>
    <row r="926" ht="16"/>
    <row r="927" ht="16"/>
    <row r="928" ht="16"/>
    <row r="929" ht="16"/>
    <row r="930" ht="16"/>
    <row r="931" ht="16"/>
    <row r="932" ht="16"/>
    <row r="933" ht="16"/>
    <row r="934" ht="16"/>
    <row r="935" ht="16"/>
    <row r="936" ht="16"/>
    <row r="937" ht="16"/>
    <row r="938" ht="16"/>
    <row r="939" ht="16"/>
    <row r="940" ht="16"/>
    <row r="941" ht="16"/>
    <row r="942" ht="16"/>
    <row r="943" ht="16"/>
    <row r="944" ht="16"/>
    <row r="945" ht="16"/>
    <row r="946" ht="16"/>
    <row r="947" ht="16"/>
    <row r="948" ht="16"/>
    <row r="949" ht="16"/>
    <row r="950" ht="16"/>
    <row r="951" ht="16"/>
    <row r="952" ht="16"/>
    <row r="953" ht="16"/>
    <row r="954" ht="16"/>
    <row r="955" ht="16"/>
    <row r="956" ht="16"/>
    <row r="957" ht="16"/>
    <row r="958" ht="16"/>
    <row r="959" ht="16"/>
    <row r="960" ht="16"/>
    <row r="961" ht="16"/>
    <row r="962" ht="16"/>
    <row r="963" ht="16"/>
    <row r="964" ht="16"/>
    <row r="965" ht="16"/>
    <row r="966" ht="16"/>
    <row r="967" ht="16"/>
    <row r="968" ht="16"/>
    <row r="969" ht="16"/>
    <row r="970" ht="16"/>
    <row r="971" ht="16"/>
    <row r="972" ht="16"/>
    <row r="973" ht="16"/>
    <row r="974" ht="16"/>
    <row r="975" ht="16"/>
  </sheetData>
  <mergeCells count="9">
    <mergeCell ref="E10:E11"/>
    <mergeCell ref="E33:E34"/>
    <mergeCell ref="B99:F99"/>
    <mergeCell ref="B10:B11"/>
    <mergeCell ref="C10:C11"/>
    <mergeCell ref="D10:D11"/>
    <mergeCell ref="B33:B34"/>
    <mergeCell ref="C33:C34"/>
    <mergeCell ref="D33:D34"/>
  </mergeCells>
  <phoneticPr fontId="16" type="noConversion"/>
  <conditionalFormatting sqref="F6:F7 F13:F28 F36:F94">
    <cfRule type="cellIs" dxfId="1" priority="9" operator="lessThan">
      <formula>0</formula>
    </cfRule>
  </conditionalFormatting>
  <hyperlinks>
    <hyperlink ref="B99:F99" r:id="rId1" display="CLICCA QUI PER CREARE IN SMARTSHEET" xr:uid="{78DD9FF5-6DCE-4259-A15F-9ED237F9CEF9}"/>
  </hyperlinks>
  <pageMargins left="0.4" right="0.4" top="0.4" bottom="0.4" header="0" footer="0"/>
  <pageSetup scale="96" fitToHeight="0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943CC-3FEC-BA48-88BF-DB25572C59D9}">
  <sheetPr>
    <tabColor theme="3" tint="0.79998168889431442"/>
    <pageSetUpPr fitToPage="1"/>
  </sheetPr>
  <dimension ref="A1:AG974"/>
  <sheetViews>
    <sheetView showGridLines="0" workbookViewId="0">
      <selection activeCell="C1" sqref="C1:D1048576"/>
    </sheetView>
  </sheetViews>
  <sheetFormatPr baseColWidth="10" defaultColWidth="11.28515625" defaultRowHeight="15" customHeight="1"/>
  <cols>
    <col min="1" max="1" width="3.28515625" customWidth="1"/>
    <col min="2" max="2" width="41.7109375" customWidth="1"/>
    <col min="3" max="4" width="20.7109375" customWidth="1"/>
    <col min="5" max="5" width="3.28515625" customWidth="1"/>
    <col min="6" max="6" width="20.42578125" customWidth="1"/>
    <col min="7" max="7" width="3.28515625" customWidth="1"/>
    <col min="8" max="24" width="8.42578125" customWidth="1"/>
  </cols>
  <sheetData>
    <row r="1" spans="1:33" s="21" customFormat="1" ht="42" customHeight="1">
      <c r="A1" s="15"/>
      <c r="B1" s="16" t="s">
        <v>6</v>
      </c>
      <c r="C1" s="17"/>
      <c r="D1" s="18"/>
      <c r="E1" s="18"/>
      <c r="F1" s="18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7"/>
      <c r="AB1" s="17"/>
      <c r="AC1" s="20"/>
      <c r="AD1" s="19"/>
      <c r="AE1" s="19"/>
      <c r="AF1" s="19"/>
      <c r="AG1" s="19"/>
    </row>
    <row r="2" spans="1:33" ht="25" customHeight="1">
      <c r="B2" s="40" t="s">
        <v>7</v>
      </c>
      <c r="C2" s="5"/>
      <c r="D2" s="5"/>
      <c r="E2" s="3"/>
      <c r="F2" s="5"/>
    </row>
    <row r="3" spans="1:33" ht="141" customHeight="1">
      <c r="B3" s="1"/>
      <c r="C3" s="1"/>
      <c r="D3" s="1"/>
      <c r="E3" s="1"/>
      <c r="F3" s="1"/>
    </row>
    <row r="4" spans="1:33" ht="10.5" customHeight="1">
      <c r="B4" s="3"/>
      <c r="C4" s="5"/>
      <c r="D4" s="5"/>
      <c r="E4" s="3"/>
      <c r="F4" s="5"/>
    </row>
    <row r="5" spans="1:33" ht="25" customHeight="1">
      <c r="B5" s="2" t="s">
        <v>8</v>
      </c>
      <c r="C5" s="24" t="s">
        <v>0</v>
      </c>
      <c r="D5" s="24" t="s">
        <v>9</v>
      </c>
      <c r="E5" s="2"/>
      <c r="F5" s="24" t="s">
        <v>10</v>
      </c>
    </row>
    <row r="6" spans="1:33" ht="25" customHeight="1">
      <c r="B6" s="3" t="s">
        <v>11</v>
      </c>
      <c r="C6" s="36">
        <f t="shared" ref="C6:D6" si="0">C31</f>
        <v>0</v>
      </c>
      <c r="D6" s="36">
        <f t="shared" si="0"/>
        <v>0</v>
      </c>
      <c r="E6" s="3"/>
      <c r="F6" s="37">
        <f>D6-C6</f>
        <v>0</v>
      </c>
    </row>
    <row r="7" spans="1:33" ht="25" customHeight="1">
      <c r="B7" s="3" t="s">
        <v>12</v>
      </c>
      <c r="C7" s="39">
        <f t="shared" ref="C7:D7" si="1">C97</f>
        <v>0</v>
      </c>
      <c r="D7" s="39">
        <f t="shared" si="1"/>
        <v>0</v>
      </c>
      <c r="E7" s="3"/>
      <c r="F7" s="38">
        <f>C7-D7</f>
        <v>0</v>
      </c>
    </row>
    <row r="8" spans="1:33" ht="28.5" customHeight="1">
      <c r="B8" s="2" t="s">
        <v>13</v>
      </c>
      <c r="C8" s="4">
        <f t="shared" ref="C8:D8" si="2">C6-C7</f>
        <v>0</v>
      </c>
      <c r="D8" s="4">
        <f t="shared" si="2"/>
        <v>0</v>
      </c>
      <c r="E8" s="2"/>
      <c r="F8" s="4"/>
    </row>
    <row r="9" spans="1:33" ht="10.5" customHeight="1">
      <c r="B9" s="3"/>
      <c r="C9" s="5"/>
      <c r="D9" s="5"/>
      <c r="E9" s="3"/>
      <c r="F9" s="5"/>
    </row>
    <row r="10" spans="1:33" ht="21" customHeight="1">
      <c r="B10" s="41" t="s">
        <v>14</v>
      </c>
      <c r="C10" s="45" t="s">
        <v>0</v>
      </c>
      <c r="D10" s="45" t="s">
        <v>9</v>
      </c>
      <c r="E10" s="41"/>
      <c r="F10" s="25" t="s">
        <v>10</v>
      </c>
    </row>
    <row r="11" spans="1:33" ht="18" customHeight="1">
      <c r="B11" s="42"/>
      <c r="C11" s="46"/>
      <c r="D11" s="46"/>
      <c r="E11" s="42"/>
      <c r="F11" s="26" t="s">
        <v>15</v>
      </c>
    </row>
    <row r="12" spans="1:33" ht="16">
      <c r="B12" s="27" t="s">
        <v>16</v>
      </c>
      <c r="C12" s="28"/>
      <c r="D12" s="28"/>
      <c r="E12" s="27"/>
      <c r="F12" s="28"/>
    </row>
    <row r="13" spans="1:33" ht="16">
      <c r="B13" s="29" t="s">
        <v>17</v>
      </c>
      <c r="C13" s="6">
        <v>0</v>
      </c>
      <c r="D13" s="6">
        <v>0</v>
      </c>
      <c r="E13" s="29"/>
      <c r="F13" s="28">
        <f t="shared" ref="F13:F16" si="3">D13-C13</f>
        <v>0</v>
      </c>
    </row>
    <row r="14" spans="1:33" ht="16">
      <c r="B14" s="29" t="s">
        <v>18</v>
      </c>
      <c r="C14" s="6">
        <v>0</v>
      </c>
      <c r="D14" s="6">
        <v>0</v>
      </c>
      <c r="E14" s="29"/>
      <c r="F14" s="28">
        <f t="shared" si="3"/>
        <v>0</v>
      </c>
    </row>
    <row r="15" spans="1:33" ht="16">
      <c r="B15" s="29" t="s">
        <v>19</v>
      </c>
      <c r="C15" s="6">
        <v>0</v>
      </c>
      <c r="D15" s="6">
        <v>0</v>
      </c>
      <c r="E15" s="29"/>
      <c r="F15" s="28">
        <f t="shared" si="3"/>
        <v>0</v>
      </c>
    </row>
    <row r="16" spans="1:33" ht="16">
      <c r="B16" s="29" t="s">
        <v>20</v>
      </c>
      <c r="C16" s="6">
        <v>0</v>
      </c>
      <c r="D16" s="6">
        <v>0</v>
      </c>
      <c r="E16" s="29"/>
      <c r="F16" s="28">
        <f t="shared" si="3"/>
        <v>0</v>
      </c>
    </row>
    <row r="17" spans="2:6" ht="16">
      <c r="B17" s="29"/>
      <c r="C17" s="30">
        <f t="shared" ref="C17:D17" si="4">SUM(C13:C16)</f>
        <v>0</v>
      </c>
      <c r="D17" s="30">
        <f t="shared" si="4"/>
        <v>0</v>
      </c>
      <c r="E17" s="29"/>
      <c r="F17" s="28"/>
    </row>
    <row r="18" spans="2:6" ht="16">
      <c r="B18" s="27" t="s">
        <v>21</v>
      </c>
      <c r="C18" s="28"/>
      <c r="D18" s="28"/>
      <c r="E18" s="27"/>
      <c r="F18" s="28"/>
    </row>
    <row r="19" spans="2:6" ht="16">
      <c r="B19" s="29" t="s">
        <v>22</v>
      </c>
      <c r="C19" s="6">
        <v>0</v>
      </c>
      <c r="D19" s="6">
        <v>0</v>
      </c>
      <c r="E19" s="29"/>
      <c r="F19" s="28">
        <f t="shared" ref="F19:F22" si="5">D19-C19</f>
        <v>0</v>
      </c>
    </row>
    <row r="20" spans="2:6" ht="16">
      <c r="B20" s="29" t="s">
        <v>23</v>
      </c>
      <c r="C20" s="6">
        <v>0</v>
      </c>
      <c r="D20" s="6">
        <v>0</v>
      </c>
      <c r="E20" s="29"/>
      <c r="F20" s="28">
        <f t="shared" si="5"/>
        <v>0</v>
      </c>
    </row>
    <row r="21" spans="2:6" ht="16">
      <c r="B21" s="29" t="s">
        <v>24</v>
      </c>
      <c r="C21" s="6">
        <v>0</v>
      </c>
      <c r="D21" s="6">
        <v>0</v>
      </c>
      <c r="E21" s="29"/>
      <c r="F21" s="28">
        <f t="shared" si="5"/>
        <v>0</v>
      </c>
    </row>
    <row r="22" spans="2:6" ht="16">
      <c r="B22" s="29" t="s">
        <v>25</v>
      </c>
      <c r="C22" s="6">
        <v>0</v>
      </c>
      <c r="D22" s="6">
        <v>0</v>
      </c>
      <c r="E22" s="29"/>
      <c r="F22" s="28">
        <f t="shared" si="5"/>
        <v>0</v>
      </c>
    </row>
    <row r="23" spans="2:6" ht="16">
      <c r="B23" s="29"/>
      <c r="C23" s="30">
        <f t="shared" ref="C23:D23" si="6">SUM(C19:C22)</f>
        <v>0</v>
      </c>
      <c r="D23" s="30">
        <f t="shared" si="6"/>
        <v>0</v>
      </c>
      <c r="E23" s="29"/>
      <c r="F23" s="28"/>
    </row>
    <row r="24" spans="2:6" ht="16">
      <c r="B24" s="27" t="s">
        <v>26</v>
      </c>
      <c r="C24" s="28"/>
      <c r="D24" s="28"/>
      <c r="E24" s="27"/>
      <c r="F24" s="28"/>
    </row>
    <row r="25" spans="2:6" ht="16">
      <c r="B25" s="29" t="s">
        <v>27</v>
      </c>
      <c r="C25" s="6">
        <v>0</v>
      </c>
      <c r="D25" s="6">
        <v>0</v>
      </c>
      <c r="E25" s="29"/>
      <c r="F25" s="28">
        <f t="shared" ref="F25:F28" si="7">D25-C25</f>
        <v>0</v>
      </c>
    </row>
    <row r="26" spans="2:6" ht="16">
      <c r="B26" s="29" t="s">
        <v>28</v>
      </c>
      <c r="C26" s="6">
        <v>0</v>
      </c>
      <c r="D26" s="6">
        <v>0</v>
      </c>
      <c r="E26" s="29"/>
      <c r="F26" s="28">
        <f t="shared" si="7"/>
        <v>0</v>
      </c>
    </row>
    <row r="27" spans="2:6" ht="16">
      <c r="B27" s="29" t="s">
        <v>29</v>
      </c>
      <c r="C27" s="6">
        <v>0</v>
      </c>
      <c r="D27" s="6">
        <v>0</v>
      </c>
      <c r="E27" s="29"/>
      <c r="F27" s="28">
        <f t="shared" si="7"/>
        <v>0</v>
      </c>
    </row>
    <row r="28" spans="2:6" ht="16">
      <c r="B28" s="29" t="s">
        <v>30</v>
      </c>
      <c r="C28" s="6">
        <v>0</v>
      </c>
      <c r="D28" s="6">
        <v>0</v>
      </c>
      <c r="E28" s="29"/>
      <c r="F28" s="28">
        <f t="shared" si="7"/>
        <v>0</v>
      </c>
    </row>
    <row r="29" spans="2:6" ht="16">
      <c r="B29" s="29"/>
      <c r="C29" s="30">
        <f t="shared" ref="C29:D29" si="8">SUM(C25:C28)</f>
        <v>0</v>
      </c>
      <c r="D29" s="30">
        <f t="shared" si="8"/>
        <v>0</v>
      </c>
      <c r="E29" s="29"/>
      <c r="F29" s="28"/>
    </row>
    <row r="30" spans="2:6" ht="16">
      <c r="B30" s="27"/>
      <c r="C30" s="28"/>
      <c r="D30" s="28"/>
      <c r="E30" s="27"/>
      <c r="F30" s="28"/>
    </row>
    <row r="31" spans="2:6" ht="21" customHeight="1">
      <c r="B31" s="11" t="s">
        <v>31</v>
      </c>
      <c r="C31" s="7">
        <f t="shared" ref="C31:D31" si="9">SUM(C17,C23,C29)</f>
        <v>0</v>
      </c>
      <c r="D31" s="7">
        <f t="shared" si="9"/>
        <v>0</v>
      </c>
      <c r="E31" s="11"/>
      <c r="F31" s="7"/>
    </row>
    <row r="32" spans="2:6" ht="10.5" customHeight="1">
      <c r="B32" s="12"/>
      <c r="C32" s="8"/>
      <c r="D32" s="8"/>
      <c r="E32" s="12"/>
      <c r="F32" s="8"/>
    </row>
    <row r="33" spans="2:6" ht="21" customHeight="1">
      <c r="B33" s="43" t="s">
        <v>32</v>
      </c>
      <c r="C33" s="47" t="s">
        <v>0</v>
      </c>
      <c r="D33" s="47" t="s">
        <v>9</v>
      </c>
      <c r="E33" s="43"/>
      <c r="F33" s="31" t="s">
        <v>10</v>
      </c>
    </row>
    <row r="34" spans="2:6" ht="18" customHeight="1">
      <c r="B34" s="44"/>
      <c r="C34" s="48"/>
      <c r="D34" s="48"/>
      <c r="E34" s="44"/>
      <c r="F34" s="32" t="s">
        <v>33</v>
      </c>
    </row>
    <row r="35" spans="2:6" ht="16">
      <c r="B35" s="13" t="s">
        <v>34</v>
      </c>
      <c r="C35" s="9"/>
      <c r="D35" s="9"/>
      <c r="E35" s="13"/>
      <c r="F35" s="9"/>
    </row>
    <row r="36" spans="2:6" ht="16">
      <c r="B36" s="14" t="s">
        <v>1</v>
      </c>
      <c r="C36" s="6">
        <v>0</v>
      </c>
      <c r="D36" s="6">
        <v>0</v>
      </c>
      <c r="E36" s="14"/>
      <c r="F36" s="9">
        <f t="shared" ref="F36:F66" si="10">C36-D36</f>
        <v>0</v>
      </c>
    </row>
    <row r="37" spans="2:6" ht="16">
      <c r="B37" s="14" t="s">
        <v>35</v>
      </c>
      <c r="C37" s="6">
        <v>0</v>
      </c>
      <c r="D37" s="6">
        <v>0</v>
      </c>
      <c r="E37" s="14"/>
      <c r="F37" s="9">
        <f t="shared" si="10"/>
        <v>0</v>
      </c>
    </row>
    <row r="38" spans="2:6" ht="16">
      <c r="B38" s="14" t="s">
        <v>36</v>
      </c>
      <c r="C38" s="6">
        <v>0</v>
      </c>
      <c r="D38" s="6">
        <v>0</v>
      </c>
      <c r="E38" s="14"/>
      <c r="F38" s="9">
        <f t="shared" si="10"/>
        <v>0</v>
      </c>
    </row>
    <row r="39" spans="2:6" ht="16">
      <c r="B39" s="14" t="s">
        <v>37</v>
      </c>
      <c r="C39" s="6">
        <v>0</v>
      </c>
      <c r="D39" s="6">
        <v>0</v>
      </c>
      <c r="E39" s="14"/>
      <c r="F39" s="9">
        <f t="shared" si="10"/>
        <v>0</v>
      </c>
    </row>
    <row r="40" spans="2:6" ht="16">
      <c r="B40" s="14" t="s">
        <v>38</v>
      </c>
      <c r="C40" s="6">
        <v>0</v>
      </c>
      <c r="D40" s="6">
        <v>0</v>
      </c>
      <c r="E40" s="14"/>
      <c r="F40" s="9">
        <f t="shared" si="10"/>
        <v>0</v>
      </c>
    </row>
    <row r="41" spans="2:6" ht="16">
      <c r="B41" s="14" t="s">
        <v>39</v>
      </c>
      <c r="C41" s="6">
        <v>0</v>
      </c>
      <c r="D41" s="6">
        <v>0</v>
      </c>
      <c r="E41" s="14"/>
      <c r="F41" s="9">
        <f t="shared" si="10"/>
        <v>0</v>
      </c>
    </row>
    <row r="42" spans="2:6" ht="16">
      <c r="B42" s="14" t="s">
        <v>40</v>
      </c>
      <c r="C42" s="6">
        <v>0</v>
      </c>
      <c r="D42" s="6">
        <v>0</v>
      </c>
      <c r="E42" s="14"/>
      <c r="F42" s="9">
        <f t="shared" si="10"/>
        <v>0</v>
      </c>
    </row>
    <row r="43" spans="2:6" ht="16">
      <c r="B43" s="14" t="s">
        <v>41</v>
      </c>
      <c r="C43" s="6">
        <v>0</v>
      </c>
      <c r="D43" s="6">
        <v>0</v>
      </c>
      <c r="E43" s="14"/>
      <c r="F43" s="9">
        <f t="shared" si="10"/>
        <v>0</v>
      </c>
    </row>
    <row r="44" spans="2:6" ht="16">
      <c r="B44" s="14" t="s">
        <v>42</v>
      </c>
      <c r="C44" s="6">
        <v>0</v>
      </c>
      <c r="D44" s="6">
        <v>0</v>
      </c>
      <c r="E44" s="14"/>
      <c r="F44" s="9">
        <f t="shared" si="10"/>
        <v>0</v>
      </c>
    </row>
    <row r="45" spans="2:6" ht="16">
      <c r="B45" s="14" t="s">
        <v>43</v>
      </c>
      <c r="C45" s="6">
        <v>0</v>
      </c>
      <c r="D45" s="6">
        <v>0</v>
      </c>
      <c r="E45" s="14"/>
      <c r="F45" s="9">
        <f t="shared" si="10"/>
        <v>0</v>
      </c>
    </row>
    <row r="46" spans="2:6" ht="16">
      <c r="B46" s="14" t="s">
        <v>44</v>
      </c>
      <c r="C46" s="6">
        <v>0</v>
      </c>
      <c r="D46" s="6">
        <v>0</v>
      </c>
      <c r="E46" s="14"/>
      <c r="F46" s="9">
        <f t="shared" si="10"/>
        <v>0</v>
      </c>
    </row>
    <row r="47" spans="2:6" ht="16">
      <c r="B47" s="14" t="s">
        <v>45</v>
      </c>
      <c r="C47" s="6">
        <v>0</v>
      </c>
      <c r="D47" s="6">
        <v>0</v>
      </c>
      <c r="E47" s="14"/>
      <c r="F47" s="9">
        <f t="shared" si="10"/>
        <v>0</v>
      </c>
    </row>
    <row r="48" spans="2:6" ht="16">
      <c r="B48" s="14" t="s">
        <v>46</v>
      </c>
      <c r="C48" s="6">
        <v>0</v>
      </c>
      <c r="D48" s="6">
        <v>0</v>
      </c>
      <c r="E48" s="14"/>
      <c r="F48" s="9">
        <f t="shared" si="10"/>
        <v>0</v>
      </c>
    </row>
    <row r="49" spans="2:6" ht="16">
      <c r="B49" s="14" t="s">
        <v>47</v>
      </c>
      <c r="C49" s="6">
        <v>0</v>
      </c>
      <c r="D49" s="6">
        <v>0</v>
      </c>
      <c r="E49" s="14"/>
      <c r="F49" s="9">
        <f t="shared" si="10"/>
        <v>0</v>
      </c>
    </row>
    <row r="50" spans="2:6" ht="16">
      <c r="B50" s="14" t="s">
        <v>48</v>
      </c>
      <c r="C50" s="6">
        <v>0</v>
      </c>
      <c r="D50" s="6">
        <v>0</v>
      </c>
      <c r="E50" s="14"/>
      <c r="F50" s="9">
        <f t="shared" si="10"/>
        <v>0</v>
      </c>
    </row>
    <row r="51" spans="2:6" ht="16">
      <c r="B51" s="14" t="s">
        <v>2</v>
      </c>
      <c r="C51" s="6">
        <v>0</v>
      </c>
      <c r="D51" s="6">
        <v>0</v>
      </c>
      <c r="E51" s="14"/>
      <c r="F51" s="9">
        <f t="shared" si="10"/>
        <v>0</v>
      </c>
    </row>
    <row r="52" spans="2:6" ht="16">
      <c r="B52" s="14" t="s">
        <v>49</v>
      </c>
      <c r="C52" s="6">
        <v>0</v>
      </c>
      <c r="D52" s="6">
        <v>0</v>
      </c>
      <c r="E52" s="14"/>
      <c r="F52" s="9">
        <f t="shared" si="10"/>
        <v>0</v>
      </c>
    </row>
    <row r="53" spans="2:6" ht="16">
      <c r="B53" s="14" t="s">
        <v>50</v>
      </c>
      <c r="C53" s="6">
        <v>0</v>
      </c>
      <c r="D53" s="6">
        <v>0</v>
      </c>
      <c r="E53" s="14"/>
      <c r="F53" s="9">
        <f t="shared" si="10"/>
        <v>0</v>
      </c>
    </row>
    <row r="54" spans="2:6" ht="16">
      <c r="B54" s="14" t="s">
        <v>51</v>
      </c>
      <c r="C54" s="6">
        <v>0</v>
      </c>
      <c r="D54" s="6">
        <v>0</v>
      </c>
      <c r="E54" s="14"/>
      <c r="F54" s="9">
        <f t="shared" si="10"/>
        <v>0</v>
      </c>
    </row>
    <row r="55" spans="2:6" ht="16">
      <c r="B55" s="14" t="s">
        <v>52</v>
      </c>
      <c r="C55" s="6">
        <v>0</v>
      </c>
      <c r="D55" s="6">
        <v>0</v>
      </c>
      <c r="E55" s="14"/>
      <c r="F55" s="9">
        <f t="shared" si="10"/>
        <v>0</v>
      </c>
    </row>
    <row r="56" spans="2:6" ht="16">
      <c r="B56" s="14" t="s">
        <v>53</v>
      </c>
      <c r="C56" s="6">
        <v>0</v>
      </c>
      <c r="D56" s="6">
        <v>0</v>
      </c>
      <c r="E56" s="14"/>
      <c r="F56" s="9">
        <f t="shared" si="10"/>
        <v>0</v>
      </c>
    </row>
    <row r="57" spans="2:6" ht="16">
      <c r="B57" s="14" t="s">
        <v>54</v>
      </c>
      <c r="C57" s="6">
        <v>0</v>
      </c>
      <c r="D57" s="6">
        <v>0</v>
      </c>
      <c r="E57" s="14"/>
      <c r="F57" s="9">
        <f t="shared" si="10"/>
        <v>0</v>
      </c>
    </row>
    <row r="58" spans="2:6" ht="16">
      <c r="B58" s="14" t="s">
        <v>55</v>
      </c>
      <c r="C58" s="6">
        <v>0</v>
      </c>
      <c r="D58" s="6">
        <v>0</v>
      </c>
      <c r="E58" s="14"/>
      <c r="F58" s="9">
        <f t="shared" si="10"/>
        <v>0</v>
      </c>
    </row>
    <row r="59" spans="2:6" ht="16">
      <c r="B59" s="14" t="s">
        <v>56</v>
      </c>
      <c r="C59" s="6">
        <v>0</v>
      </c>
      <c r="D59" s="6">
        <v>0</v>
      </c>
      <c r="E59" s="14"/>
      <c r="F59" s="9">
        <f t="shared" si="10"/>
        <v>0</v>
      </c>
    </row>
    <row r="60" spans="2:6" ht="16">
      <c r="B60" s="14" t="s">
        <v>3</v>
      </c>
      <c r="C60" s="6">
        <v>0</v>
      </c>
      <c r="D60" s="6">
        <v>0</v>
      </c>
      <c r="E60" s="14"/>
      <c r="F60" s="9">
        <f t="shared" si="10"/>
        <v>0</v>
      </c>
    </row>
    <row r="61" spans="2:6" ht="16">
      <c r="B61" s="14" t="s">
        <v>57</v>
      </c>
      <c r="C61" s="6">
        <v>0</v>
      </c>
      <c r="D61" s="6">
        <v>0</v>
      </c>
      <c r="E61" s="14"/>
      <c r="F61" s="9">
        <f t="shared" si="10"/>
        <v>0</v>
      </c>
    </row>
    <row r="62" spans="2:6" ht="16">
      <c r="B62" s="14" t="s">
        <v>27</v>
      </c>
      <c r="C62" s="6">
        <v>0</v>
      </c>
      <c r="D62" s="6">
        <v>0</v>
      </c>
      <c r="E62" s="14"/>
      <c r="F62" s="9">
        <f t="shared" si="10"/>
        <v>0</v>
      </c>
    </row>
    <row r="63" spans="2:6" ht="16">
      <c r="B63" s="14" t="s">
        <v>28</v>
      </c>
      <c r="C63" s="6">
        <v>0</v>
      </c>
      <c r="D63" s="6">
        <v>0</v>
      </c>
      <c r="E63" s="14"/>
      <c r="F63" s="9">
        <f t="shared" si="10"/>
        <v>0</v>
      </c>
    </row>
    <row r="64" spans="2:6" ht="16">
      <c r="B64" s="14" t="s">
        <v>29</v>
      </c>
      <c r="C64" s="6">
        <v>0</v>
      </c>
      <c r="D64" s="6">
        <v>0</v>
      </c>
      <c r="E64" s="14"/>
      <c r="F64" s="9">
        <f t="shared" si="10"/>
        <v>0</v>
      </c>
    </row>
    <row r="65" spans="2:6" ht="16">
      <c r="B65" s="14" t="s">
        <v>30</v>
      </c>
      <c r="C65" s="6">
        <v>0</v>
      </c>
      <c r="D65" s="6">
        <v>0</v>
      </c>
      <c r="E65" s="14"/>
      <c r="F65" s="9">
        <f t="shared" si="10"/>
        <v>0</v>
      </c>
    </row>
    <row r="66" spans="2:6" ht="16">
      <c r="B66" s="14" t="s">
        <v>58</v>
      </c>
      <c r="C66" s="6">
        <v>0</v>
      </c>
      <c r="D66" s="6">
        <v>0</v>
      </c>
      <c r="E66" s="14"/>
      <c r="F66" s="9">
        <f t="shared" si="10"/>
        <v>0</v>
      </c>
    </row>
    <row r="67" spans="2:6" ht="16">
      <c r="B67" s="14"/>
      <c r="C67" s="10">
        <f t="shared" ref="C67:D67" si="11">SUM(C36:C66)</f>
        <v>0</v>
      </c>
      <c r="D67" s="10">
        <f t="shared" si="11"/>
        <v>0</v>
      </c>
      <c r="E67" s="14"/>
      <c r="F67" s="9"/>
    </row>
    <row r="68" spans="2:6" ht="16">
      <c r="B68" s="13" t="s">
        <v>59</v>
      </c>
      <c r="C68" s="9"/>
      <c r="D68" s="9"/>
      <c r="E68" s="13"/>
      <c r="F68" s="9"/>
    </row>
    <row r="69" spans="2:6" ht="16">
      <c r="B69" s="14" t="s">
        <v>60</v>
      </c>
      <c r="C69" s="6">
        <v>0</v>
      </c>
      <c r="D69" s="6">
        <v>0</v>
      </c>
      <c r="E69" s="14"/>
      <c r="F69" s="9">
        <f t="shared" ref="F69:F94" si="12">C69-D69</f>
        <v>0</v>
      </c>
    </row>
    <row r="70" spans="2:6" ht="16">
      <c r="B70" s="14" t="s">
        <v>60</v>
      </c>
      <c r="C70" s="6">
        <v>0</v>
      </c>
      <c r="D70" s="6">
        <v>0</v>
      </c>
      <c r="E70" s="14"/>
      <c r="F70" s="9">
        <f t="shared" si="12"/>
        <v>0</v>
      </c>
    </row>
    <row r="71" spans="2:6" ht="16">
      <c r="B71" s="14" t="s">
        <v>61</v>
      </c>
      <c r="C71" s="6">
        <v>0</v>
      </c>
      <c r="D71" s="6">
        <v>0</v>
      </c>
      <c r="E71" s="14"/>
      <c r="F71" s="9">
        <f t="shared" si="12"/>
        <v>0</v>
      </c>
    </row>
    <row r="72" spans="2:6" ht="16">
      <c r="B72" s="14" t="s">
        <v>62</v>
      </c>
      <c r="C72" s="6">
        <v>0</v>
      </c>
      <c r="D72" s="6">
        <v>0</v>
      </c>
      <c r="E72" s="14"/>
      <c r="F72" s="9">
        <f t="shared" si="12"/>
        <v>0</v>
      </c>
    </row>
    <row r="73" spans="2:6" ht="16">
      <c r="B73" s="14" t="s">
        <v>63</v>
      </c>
      <c r="C73" s="6">
        <v>0</v>
      </c>
      <c r="D73" s="6">
        <v>0</v>
      </c>
      <c r="E73" s="14"/>
      <c r="F73" s="9">
        <f t="shared" si="12"/>
        <v>0</v>
      </c>
    </row>
    <row r="74" spans="2:6" ht="16">
      <c r="B74" s="14" t="s">
        <v>64</v>
      </c>
      <c r="C74" s="6">
        <v>0</v>
      </c>
      <c r="D74" s="6">
        <v>0</v>
      </c>
      <c r="E74" s="14"/>
      <c r="F74" s="9">
        <f t="shared" si="12"/>
        <v>0</v>
      </c>
    </row>
    <row r="75" spans="2:6" ht="16">
      <c r="B75" s="14" t="s">
        <v>65</v>
      </c>
      <c r="C75" s="6">
        <v>0</v>
      </c>
      <c r="D75" s="6">
        <v>0</v>
      </c>
      <c r="E75" s="14"/>
      <c r="F75" s="9">
        <f t="shared" si="12"/>
        <v>0</v>
      </c>
    </row>
    <row r="76" spans="2:6" ht="16">
      <c r="B76" s="14" t="s">
        <v>40</v>
      </c>
      <c r="C76" s="6">
        <v>0</v>
      </c>
      <c r="D76" s="6">
        <v>0</v>
      </c>
      <c r="E76" s="14"/>
      <c r="F76" s="9">
        <f t="shared" si="12"/>
        <v>0</v>
      </c>
    </row>
    <row r="77" spans="2:6" ht="16">
      <c r="B77" s="14" t="s">
        <v>66</v>
      </c>
      <c r="C77" s="6">
        <v>0</v>
      </c>
      <c r="D77" s="6">
        <v>0</v>
      </c>
      <c r="E77" s="14"/>
      <c r="F77" s="9">
        <f t="shared" si="12"/>
        <v>0</v>
      </c>
    </row>
    <row r="78" spans="2:6" ht="16">
      <c r="B78" s="14" t="s">
        <v>42</v>
      </c>
      <c r="C78" s="6">
        <v>0</v>
      </c>
      <c r="D78" s="6">
        <v>0</v>
      </c>
      <c r="E78" s="14"/>
      <c r="F78" s="9">
        <f t="shared" si="12"/>
        <v>0</v>
      </c>
    </row>
    <row r="79" spans="2:6" ht="16">
      <c r="B79" s="14" t="s">
        <v>67</v>
      </c>
      <c r="C79" s="6">
        <v>0</v>
      </c>
      <c r="D79" s="6">
        <v>0</v>
      </c>
      <c r="E79" s="14"/>
      <c r="F79" s="9">
        <f t="shared" si="12"/>
        <v>0</v>
      </c>
    </row>
    <row r="80" spans="2:6" ht="16">
      <c r="B80" s="14" t="s">
        <v>68</v>
      </c>
      <c r="C80" s="6">
        <v>0</v>
      </c>
      <c r="D80" s="6">
        <v>0</v>
      </c>
      <c r="E80" s="14"/>
      <c r="F80" s="9">
        <f t="shared" si="12"/>
        <v>0</v>
      </c>
    </row>
    <row r="81" spans="2:6" ht="16">
      <c r="B81" s="14" t="s">
        <v>69</v>
      </c>
      <c r="C81" s="6">
        <v>0</v>
      </c>
      <c r="D81" s="6">
        <v>0</v>
      </c>
      <c r="E81" s="14"/>
      <c r="F81" s="9">
        <f t="shared" si="12"/>
        <v>0</v>
      </c>
    </row>
    <row r="82" spans="2:6" ht="16">
      <c r="B82" s="14" t="s">
        <v>70</v>
      </c>
      <c r="C82" s="6">
        <v>0</v>
      </c>
      <c r="D82" s="6">
        <v>0</v>
      </c>
      <c r="E82" s="14"/>
      <c r="F82" s="9">
        <f t="shared" si="12"/>
        <v>0</v>
      </c>
    </row>
    <row r="83" spans="2:6" ht="16">
      <c r="B83" s="14" t="s">
        <v>71</v>
      </c>
      <c r="C83" s="6">
        <v>0</v>
      </c>
      <c r="D83" s="6">
        <v>0</v>
      </c>
      <c r="E83" s="14"/>
      <c r="F83" s="9">
        <f t="shared" si="12"/>
        <v>0</v>
      </c>
    </row>
    <row r="84" spans="2:6" ht="16">
      <c r="B84" s="14" t="s">
        <v>47</v>
      </c>
      <c r="C84" s="6">
        <v>0</v>
      </c>
      <c r="D84" s="6">
        <v>0</v>
      </c>
      <c r="E84" s="14"/>
      <c r="F84" s="9">
        <f t="shared" si="12"/>
        <v>0</v>
      </c>
    </row>
    <row r="85" spans="2:6" ht="16">
      <c r="B85" s="14" t="s">
        <v>51</v>
      </c>
      <c r="C85" s="6">
        <v>0</v>
      </c>
      <c r="D85" s="6">
        <v>0</v>
      </c>
      <c r="E85" s="14"/>
      <c r="F85" s="9">
        <f t="shared" si="12"/>
        <v>0</v>
      </c>
    </row>
    <row r="86" spans="2:6" ht="16">
      <c r="B86" s="14" t="s">
        <v>72</v>
      </c>
      <c r="C86" s="6">
        <v>0</v>
      </c>
      <c r="D86" s="6">
        <v>0</v>
      </c>
      <c r="E86" s="14"/>
      <c r="F86" s="9">
        <f t="shared" si="12"/>
        <v>0</v>
      </c>
    </row>
    <row r="87" spans="2:6" ht="16">
      <c r="B87" s="14" t="s">
        <v>73</v>
      </c>
      <c r="C87" s="6">
        <v>0</v>
      </c>
      <c r="D87" s="6">
        <v>0</v>
      </c>
      <c r="E87" s="14"/>
      <c r="F87" s="9">
        <f t="shared" si="12"/>
        <v>0</v>
      </c>
    </row>
    <row r="88" spans="2:6" ht="16">
      <c r="B88" s="14" t="s">
        <v>4</v>
      </c>
      <c r="C88" s="6">
        <v>0</v>
      </c>
      <c r="D88" s="6">
        <v>0</v>
      </c>
      <c r="E88" s="14"/>
      <c r="F88" s="9">
        <f t="shared" si="12"/>
        <v>0</v>
      </c>
    </row>
    <row r="89" spans="2:6" ht="16">
      <c r="B89" s="14" t="s">
        <v>74</v>
      </c>
      <c r="C89" s="6">
        <v>0</v>
      </c>
      <c r="D89" s="6">
        <v>0</v>
      </c>
      <c r="E89" s="14"/>
      <c r="F89" s="9">
        <f t="shared" si="12"/>
        <v>0</v>
      </c>
    </row>
    <row r="90" spans="2:6" ht="16">
      <c r="B90" s="14" t="s">
        <v>27</v>
      </c>
      <c r="C90" s="6">
        <v>0</v>
      </c>
      <c r="D90" s="6">
        <v>0</v>
      </c>
      <c r="E90" s="14"/>
      <c r="F90" s="9">
        <f t="shared" si="12"/>
        <v>0</v>
      </c>
    </row>
    <row r="91" spans="2:6" ht="16">
      <c r="B91" s="14" t="s">
        <v>28</v>
      </c>
      <c r="C91" s="6">
        <v>0</v>
      </c>
      <c r="D91" s="6">
        <v>0</v>
      </c>
      <c r="E91" s="14"/>
      <c r="F91" s="9">
        <f t="shared" si="12"/>
        <v>0</v>
      </c>
    </row>
    <row r="92" spans="2:6" ht="16">
      <c r="B92" s="14" t="s">
        <v>29</v>
      </c>
      <c r="C92" s="6">
        <v>0</v>
      </c>
      <c r="D92" s="6">
        <v>0</v>
      </c>
      <c r="E92" s="14"/>
      <c r="F92" s="9">
        <f t="shared" si="12"/>
        <v>0</v>
      </c>
    </row>
    <row r="93" spans="2:6" ht="16">
      <c r="B93" s="14" t="s">
        <v>30</v>
      </c>
      <c r="C93" s="6">
        <v>0</v>
      </c>
      <c r="D93" s="6">
        <v>0</v>
      </c>
      <c r="E93" s="14"/>
      <c r="F93" s="9">
        <f t="shared" si="12"/>
        <v>0</v>
      </c>
    </row>
    <row r="94" spans="2:6" ht="16">
      <c r="B94" s="14" t="s">
        <v>58</v>
      </c>
      <c r="C94" s="6">
        <v>0</v>
      </c>
      <c r="D94" s="6">
        <v>0</v>
      </c>
      <c r="E94" s="14"/>
      <c r="F94" s="9">
        <f t="shared" si="12"/>
        <v>0</v>
      </c>
    </row>
    <row r="95" spans="2:6" ht="16">
      <c r="B95" s="14"/>
      <c r="C95" s="10">
        <f t="shared" ref="C95:D95" si="13">SUM(C69:C94)</f>
        <v>0</v>
      </c>
      <c r="D95" s="10">
        <f t="shared" si="13"/>
        <v>0</v>
      </c>
      <c r="E95" s="14"/>
      <c r="F95" s="9"/>
    </row>
    <row r="96" spans="2:6" ht="16">
      <c r="B96" s="13"/>
      <c r="C96" s="9"/>
      <c r="D96" s="9"/>
      <c r="E96" s="13"/>
      <c r="F96" s="9"/>
    </row>
    <row r="97" spans="2:6" ht="21" customHeight="1">
      <c r="B97" s="33" t="s">
        <v>31</v>
      </c>
      <c r="C97" s="34">
        <f t="shared" ref="C97:D97" si="14">SUM(C67,C95)</f>
        <v>0</v>
      </c>
      <c r="D97" s="34">
        <f t="shared" si="14"/>
        <v>0</v>
      </c>
      <c r="E97" s="33"/>
      <c r="F97" s="35"/>
    </row>
    <row r="98" spans="2:6" ht="16"/>
    <row r="99" spans="2:6" ht="16"/>
    <row r="100" spans="2:6" ht="16"/>
    <row r="101" spans="2:6" ht="16"/>
    <row r="102" spans="2:6" ht="16"/>
    <row r="103" spans="2:6" ht="16"/>
    <row r="104" spans="2:6" ht="16"/>
    <row r="105" spans="2:6" ht="16"/>
    <row r="106" spans="2:6" ht="16"/>
    <row r="107" spans="2:6" ht="16"/>
    <row r="108" spans="2:6" ht="16"/>
    <row r="109" spans="2:6" ht="16"/>
    <row r="110" spans="2:6" ht="16"/>
    <row r="111" spans="2:6" ht="16"/>
    <row r="112" spans="2:6" ht="16"/>
    <row r="113" ht="16"/>
    <row r="114" ht="16"/>
    <row r="115" ht="16"/>
    <row r="116" ht="16"/>
    <row r="117" ht="16"/>
    <row r="118" ht="16"/>
    <row r="119" ht="16"/>
    <row r="120" ht="16"/>
    <row r="121" ht="16"/>
    <row r="122" ht="16"/>
    <row r="123" ht="16"/>
    <row r="124" ht="16"/>
    <row r="125" ht="16"/>
    <row r="126" ht="16"/>
    <row r="127" ht="16"/>
    <row r="128" ht="16"/>
    <row r="129" ht="16"/>
    <row r="130" ht="16"/>
    <row r="131" ht="16"/>
    <row r="132" ht="16"/>
    <row r="133" ht="16"/>
    <row r="134" ht="16"/>
    <row r="135" ht="16"/>
    <row r="136" ht="16"/>
    <row r="137" ht="16"/>
    <row r="138" ht="16"/>
    <row r="139" ht="16"/>
    <row r="140" ht="16"/>
    <row r="141" ht="16"/>
    <row r="142" ht="16"/>
    <row r="143" ht="16"/>
    <row r="144" ht="16"/>
    <row r="145" ht="16"/>
    <row r="146" ht="16"/>
    <row r="147" ht="16"/>
    <row r="148" ht="16"/>
    <row r="149" ht="16"/>
    <row r="150" ht="16"/>
    <row r="151" ht="16"/>
    <row r="152" ht="16"/>
    <row r="153" ht="16"/>
    <row r="154" ht="16"/>
    <row r="155" ht="16"/>
    <row r="156" ht="16"/>
    <row r="157" ht="16"/>
    <row r="158" ht="16"/>
    <row r="159" ht="16"/>
    <row r="160" ht="16"/>
    <row r="161" ht="16"/>
    <row r="162" ht="16"/>
    <row r="163" ht="16"/>
    <row r="164" ht="16"/>
    <row r="165" ht="16"/>
    <row r="166" ht="16"/>
    <row r="167" ht="16"/>
    <row r="168" ht="16"/>
    <row r="169" ht="16"/>
    <row r="170" ht="16"/>
    <row r="171" ht="16"/>
    <row r="172" ht="16"/>
    <row r="173" ht="16"/>
    <row r="174" ht="16"/>
    <row r="175" ht="16"/>
    <row r="176" ht="16"/>
    <row r="177" ht="16"/>
    <row r="178" ht="16"/>
    <row r="179" ht="16"/>
    <row r="180" ht="16"/>
    <row r="181" ht="16"/>
    <row r="182" ht="16"/>
    <row r="183" ht="16"/>
    <row r="184" ht="16"/>
    <row r="185" ht="16"/>
    <row r="186" ht="16"/>
    <row r="187" ht="16"/>
    <row r="188" ht="16"/>
    <row r="189" ht="16"/>
    <row r="190" ht="16"/>
    <row r="191" ht="16"/>
    <row r="192" ht="16"/>
    <row r="193" ht="16"/>
    <row r="194" ht="16"/>
    <row r="195" ht="16"/>
    <row r="196" ht="16"/>
    <row r="197" ht="16"/>
    <row r="198" ht="16"/>
    <row r="199" ht="16"/>
    <row r="200" ht="16"/>
    <row r="201" ht="16"/>
    <row r="202" ht="16"/>
    <row r="203" ht="16"/>
    <row r="204" ht="16"/>
    <row r="205" ht="16"/>
    <row r="206" ht="16"/>
    <row r="207" ht="16"/>
    <row r="208" ht="16"/>
    <row r="209" ht="16"/>
    <row r="210" ht="16"/>
    <row r="211" ht="16"/>
    <row r="212" ht="16"/>
    <row r="213" ht="16"/>
    <row r="214" ht="16"/>
    <row r="215" ht="16"/>
    <row r="216" ht="16"/>
    <row r="217" ht="16"/>
    <row r="218" ht="16"/>
    <row r="219" ht="16"/>
    <row r="220" ht="16"/>
    <row r="221" ht="16"/>
    <row r="222" ht="16"/>
    <row r="223" ht="16"/>
    <row r="224" ht="16"/>
    <row r="225" ht="16"/>
    <row r="226" ht="16"/>
    <row r="227" ht="16"/>
    <row r="228" ht="16"/>
    <row r="229" ht="16"/>
    <row r="230" ht="16"/>
    <row r="231" ht="16"/>
    <row r="232" ht="16"/>
    <row r="233" ht="16"/>
    <row r="234" ht="16"/>
    <row r="235" ht="16"/>
    <row r="236" ht="16"/>
    <row r="237" ht="16"/>
    <row r="238" ht="16"/>
    <row r="239" ht="16"/>
    <row r="240" ht="16"/>
    <row r="241" ht="16"/>
    <row r="242" ht="16"/>
    <row r="243" ht="16"/>
    <row r="244" ht="16"/>
    <row r="245" ht="16"/>
    <row r="246" ht="16"/>
    <row r="247" ht="16"/>
    <row r="248" ht="16"/>
    <row r="249" ht="16"/>
    <row r="250" ht="16"/>
    <row r="251" ht="16"/>
    <row r="252" ht="16"/>
    <row r="253" ht="16"/>
    <row r="254" ht="16"/>
    <row r="255" ht="16"/>
    <row r="256" ht="16"/>
    <row r="257" ht="16"/>
    <row r="258" ht="16"/>
    <row r="259" ht="16"/>
    <row r="260" ht="16"/>
    <row r="261" ht="16"/>
    <row r="262" ht="16"/>
    <row r="263" ht="16"/>
    <row r="264" ht="16"/>
    <row r="265" ht="16"/>
    <row r="266" ht="16"/>
    <row r="267" ht="16"/>
    <row r="268" ht="16"/>
    <row r="269" ht="16"/>
    <row r="270" ht="16"/>
    <row r="271" ht="16"/>
    <row r="272" ht="16"/>
    <row r="273" ht="16"/>
    <row r="274" ht="16"/>
    <row r="275" ht="16"/>
    <row r="276" ht="16"/>
    <row r="277" ht="16"/>
    <row r="278" ht="16"/>
    <row r="279" ht="16"/>
    <row r="280" ht="16"/>
    <row r="281" ht="16"/>
    <row r="282" ht="16"/>
    <row r="283" ht="16"/>
    <row r="284" ht="16"/>
    <row r="285" ht="16"/>
    <row r="286" ht="16"/>
    <row r="287" ht="16"/>
    <row r="288" ht="16"/>
    <row r="289" ht="16"/>
    <row r="290" ht="16"/>
    <row r="291" ht="16"/>
    <row r="292" ht="16"/>
    <row r="293" ht="16"/>
    <row r="294" ht="16"/>
    <row r="295" ht="16"/>
    <row r="296" ht="16"/>
    <row r="297" ht="16"/>
    <row r="298" ht="16"/>
    <row r="299" ht="16"/>
    <row r="300" ht="16"/>
    <row r="301" ht="16"/>
    <row r="302" ht="16"/>
    <row r="303" ht="16"/>
    <row r="304" ht="16"/>
    <row r="305" ht="16"/>
    <row r="306" ht="16"/>
    <row r="307" ht="16"/>
    <row r="308" ht="16"/>
    <row r="309" ht="16"/>
    <row r="310" ht="16"/>
    <row r="311" ht="16"/>
    <row r="312" ht="16"/>
    <row r="313" ht="16"/>
    <row r="314" ht="16"/>
    <row r="315" ht="16"/>
    <row r="316" ht="16"/>
    <row r="317" ht="16"/>
    <row r="318" ht="16"/>
    <row r="319" ht="16"/>
    <row r="320" ht="16"/>
    <row r="321" ht="16"/>
    <row r="322" ht="16"/>
    <row r="323" ht="16"/>
    <row r="324" ht="16"/>
    <row r="325" ht="16"/>
    <row r="326" ht="16"/>
    <row r="327" ht="16"/>
    <row r="328" ht="16"/>
    <row r="329" ht="16"/>
    <row r="330" ht="16"/>
    <row r="331" ht="16"/>
    <row r="332" ht="16"/>
    <row r="333" ht="16"/>
    <row r="334" ht="16"/>
    <row r="335" ht="16"/>
    <row r="336" ht="16"/>
    <row r="337" ht="16"/>
    <row r="338" ht="16"/>
    <row r="339" ht="16"/>
    <row r="340" ht="16"/>
    <row r="341" ht="16"/>
    <row r="342" ht="16"/>
    <row r="343" ht="16"/>
    <row r="344" ht="16"/>
    <row r="345" ht="16"/>
    <row r="346" ht="16"/>
    <row r="347" ht="16"/>
    <row r="348" ht="16"/>
    <row r="349" ht="16"/>
    <row r="350" ht="16"/>
    <row r="351" ht="16"/>
    <row r="352" ht="16"/>
    <row r="353" ht="16"/>
    <row r="354" ht="16"/>
    <row r="355" ht="16"/>
    <row r="356" ht="16"/>
    <row r="357" ht="16"/>
    <row r="358" ht="16"/>
    <row r="359" ht="16"/>
    <row r="360" ht="16"/>
    <row r="361" ht="16"/>
    <row r="362" ht="16"/>
    <row r="363" ht="16"/>
    <row r="364" ht="16"/>
    <row r="365" ht="16"/>
    <row r="366" ht="16"/>
    <row r="367" ht="16"/>
    <row r="368" ht="16"/>
    <row r="369" ht="16"/>
    <row r="370" ht="16"/>
    <row r="371" ht="16"/>
    <row r="372" ht="16"/>
    <row r="373" ht="16"/>
    <row r="374" ht="16"/>
    <row r="375" ht="16"/>
    <row r="376" ht="16"/>
    <row r="377" ht="16"/>
    <row r="378" ht="16"/>
    <row r="379" ht="16"/>
    <row r="380" ht="16"/>
    <row r="381" ht="16"/>
    <row r="382" ht="16"/>
    <row r="383" ht="16"/>
    <row r="384" ht="16"/>
    <row r="385" ht="16"/>
    <row r="386" ht="16"/>
    <row r="387" ht="16"/>
    <row r="388" ht="16"/>
    <row r="389" ht="16"/>
    <row r="390" ht="16"/>
    <row r="391" ht="16"/>
    <row r="392" ht="16"/>
    <row r="393" ht="16"/>
    <row r="394" ht="16"/>
    <row r="395" ht="16"/>
    <row r="396" ht="16"/>
    <row r="397" ht="16"/>
    <row r="398" ht="16"/>
    <row r="399" ht="16"/>
    <row r="400" ht="16"/>
    <row r="401" ht="16"/>
    <row r="402" ht="16"/>
    <row r="403" ht="16"/>
    <row r="404" ht="16"/>
    <row r="405" ht="16"/>
    <row r="406" ht="16"/>
    <row r="407" ht="16"/>
    <row r="408" ht="16"/>
    <row r="409" ht="16"/>
    <row r="410" ht="16"/>
    <row r="411" ht="16"/>
    <row r="412" ht="16"/>
    <row r="413" ht="16"/>
    <row r="414" ht="16"/>
    <row r="415" ht="16"/>
    <row r="416" ht="16"/>
    <row r="417" ht="16"/>
    <row r="418" ht="16"/>
    <row r="419" ht="16"/>
    <row r="420" ht="16"/>
    <row r="421" ht="16"/>
    <row r="422" ht="16"/>
    <row r="423" ht="16"/>
    <row r="424" ht="16"/>
    <row r="425" ht="16"/>
    <row r="426" ht="16"/>
    <row r="427" ht="16"/>
    <row r="428" ht="16"/>
    <row r="429" ht="16"/>
    <row r="430" ht="16"/>
    <row r="431" ht="16"/>
    <row r="432" ht="16"/>
    <row r="433" ht="16"/>
    <row r="434" ht="16"/>
    <row r="435" ht="16"/>
    <row r="436" ht="16"/>
    <row r="437" ht="16"/>
    <row r="438" ht="16"/>
    <row r="439" ht="16"/>
    <row r="440" ht="16"/>
    <row r="441" ht="16"/>
    <row r="442" ht="16"/>
    <row r="443" ht="16"/>
    <row r="444" ht="16"/>
    <row r="445" ht="16"/>
    <row r="446" ht="16"/>
    <row r="447" ht="16"/>
    <row r="448" ht="16"/>
    <row r="449" ht="16"/>
    <row r="450" ht="16"/>
    <row r="451" ht="16"/>
    <row r="452" ht="16"/>
    <row r="453" ht="16"/>
    <row r="454" ht="16"/>
    <row r="455" ht="16"/>
    <row r="456" ht="16"/>
    <row r="457" ht="16"/>
    <row r="458" ht="16"/>
    <row r="459" ht="16"/>
    <row r="460" ht="16"/>
    <row r="461" ht="16"/>
    <row r="462" ht="16"/>
    <row r="463" ht="16"/>
    <row r="464" ht="16"/>
    <row r="465" ht="16"/>
    <row r="466" ht="16"/>
    <row r="467" ht="16"/>
    <row r="468" ht="16"/>
    <row r="469" ht="16"/>
    <row r="470" ht="16"/>
    <row r="471" ht="16"/>
    <row r="472" ht="16"/>
    <row r="473" ht="16"/>
    <row r="474" ht="16"/>
    <row r="475" ht="16"/>
    <row r="476" ht="16"/>
    <row r="477" ht="16"/>
    <row r="478" ht="16"/>
    <row r="479" ht="16"/>
    <row r="480" ht="16"/>
    <row r="481" ht="16"/>
    <row r="482" ht="16"/>
    <row r="483" ht="16"/>
    <row r="484" ht="16"/>
    <row r="485" ht="16"/>
    <row r="486" ht="16"/>
    <row r="487" ht="16"/>
    <row r="488" ht="16"/>
    <row r="489" ht="16"/>
    <row r="490" ht="16"/>
    <row r="491" ht="16"/>
    <row r="492" ht="16"/>
    <row r="493" ht="16"/>
    <row r="494" ht="16"/>
    <row r="495" ht="16"/>
    <row r="496" ht="16"/>
    <row r="497" ht="16"/>
    <row r="498" ht="16"/>
    <row r="499" ht="16"/>
    <row r="500" ht="16"/>
    <row r="501" ht="16"/>
    <row r="502" ht="16"/>
    <row r="503" ht="16"/>
    <row r="504" ht="16"/>
    <row r="505" ht="16"/>
    <row r="506" ht="16"/>
    <row r="507" ht="16"/>
    <row r="508" ht="16"/>
    <row r="509" ht="16"/>
    <row r="510" ht="16"/>
    <row r="511" ht="16"/>
    <row r="512" ht="16"/>
    <row r="513" ht="16"/>
    <row r="514" ht="16"/>
    <row r="515" ht="16"/>
    <row r="516" ht="16"/>
    <row r="517" ht="16"/>
    <row r="518" ht="16"/>
    <row r="519" ht="16"/>
    <row r="520" ht="16"/>
    <row r="521" ht="16"/>
    <row r="522" ht="16"/>
    <row r="523" ht="16"/>
    <row r="524" ht="16"/>
    <row r="525" ht="16"/>
    <row r="526" ht="16"/>
    <row r="527" ht="16"/>
    <row r="528" ht="16"/>
    <row r="529" ht="16"/>
    <row r="530" ht="16"/>
    <row r="531" ht="16"/>
    <row r="532" ht="16"/>
    <row r="533" ht="16"/>
    <row r="534" ht="16"/>
    <row r="535" ht="16"/>
    <row r="536" ht="16"/>
    <row r="537" ht="16"/>
    <row r="538" ht="16"/>
    <row r="539" ht="16"/>
    <row r="540" ht="16"/>
    <row r="541" ht="16"/>
    <row r="542" ht="16"/>
    <row r="543" ht="16"/>
    <row r="544" ht="16"/>
    <row r="545" ht="16"/>
    <row r="546" ht="16"/>
    <row r="547" ht="16"/>
    <row r="548" ht="16"/>
    <row r="549" ht="16"/>
    <row r="550" ht="16"/>
    <row r="551" ht="16"/>
    <row r="552" ht="16"/>
    <row r="553" ht="16"/>
    <row r="554" ht="16"/>
    <row r="555" ht="16"/>
    <row r="556" ht="16"/>
    <row r="557" ht="16"/>
    <row r="558" ht="16"/>
    <row r="559" ht="16"/>
    <row r="560" ht="16"/>
    <row r="561" ht="16"/>
    <row r="562" ht="16"/>
    <row r="563" ht="16"/>
    <row r="564" ht="16"/>
    <row r="565" ht="16"/>
    <row r="566" ht="16"/>
    <row r="567" ht="16"/>
    <row r="568" ht="16"/>
    <row r="569" ht="16"/>
    <row r="570" ht="16"/>
    <row r="571" ht="16"/>
    <row r="572" ht="16"/>
    <row r="573" ht="16"/>
    <row r="574" ht="16"/>
    <row r="575" ht="16"/>
    <row r="576" ht="16"/>
    <row r="577" ht="16"/>
    <row r="578" ht="16"/>
    <row r="579" ht="16"/>
    <row r="580" ht="16"/>
    <row r="581" ht="16"/>
    <row r="582" ht="16"/>
    <row r="583" ht="16"/>
    <row r="584" ht="16"/>
    <row r="585" ht="16"/>
    <row r="586" ht="16"/>
    <row r="587" ht="16"/>
    <row r="588" ht="16"/>
    <row r="589" ht="16"/>
    <row r="590" ht="16"/>
    <row r="591" ht="16"/>
    <row r="592" ht="16"/>
    <row r="593" ht="16"/>
    <row r="594" ht="16"/>
    <row r="595" ht="16"/>
    <row r="596" ht="16"/>
    <row r="597" ht="16"/>
    <row r="598" ht="16"/>
    <row r="599" ht="16"/>
    <row r="600" ht="16"/>
    <row r="601" ht="16"/>
    <row r="602" ht="16"/>
    <row r="603" ht="16"/>
    <row r="604" ht="16"/>
    <row r="605" ht="16"/>
    <row r="606" ht="16"/>
    <row r="607" ht="16"/>
    <row r="608" ht="16"/>
    <row r="609" ht="16"/>
    <row r="610" ht="16"/>
    <row r="611" ht="16"/>
    <row r="612" ht="16"/>
    <row r="613" ht="16"/>
    <row r="614" ht="16"/>
    <row r="615" ht="16"/>
    <row r="616" ht="16"/>
    <row r="617" ht="16"/>
    <row r="618" ht="16"/>
    <row r="619" ht="16"/>
    <row r="620" ht="16"/>
    <row r="621" ht="16"/>
    <row r="622" ht="16"/>
    <row r="623" ht="16"/>
    <row r="624" ht="16"/>
    <row r="625" ht="16"/>
    <row r="626" ht="16"/>
    <row r="627" ht="16"/>
    <row r="628" ht="16"/>
    <row r="629" ht="16"/>
    <row r="630" ht="16"/>
    <row r="631" ht="16"/>
    <row r="632" ht="16"/>
    <row r="633" ht="16"/>
    <row r="634" ht="16"/>
    <row r="635" ht="16"/>
    <row r="636" ht="16"/>
    <row r="637" ht="16"/>
    <row r="638" ht="16"/>
    <row r="639" ht="16"/>
    <row r="640" ht="16"/>
    <row r="641" ht="16"/>
    <row r="642" ht="16"/>
    <row r="643" ht="16"/>
    <row r="644" ht="16"/>
    <row r="645" ht="16"/>
    <row r="646" ht="16"/>
    <row r="647" ht="16"/>
    <row r="648" ht="16"/>
    <row r="649" ht="16"/>
    <row r="650" ht="16"/>
    <row r="651" ht="16"/>
    <row r="652" ht="16"/>
    <row r="653" ht="16"/>
    <row r="654" ht="16"/>
    <row r="655" ht="16"/>
    <row r="656" ht="16"/>
    <row r="657" ht="16"/>
    <row r="658" ht="16"/>
    <row r="659" ht="16"/>
    <row r="660" ht="16"/>
    <row r="661" ht="16"/>
    <row r="662" ht="16"/>
    <row r="663" ht="16"/>
    <row r="664" ht="16"/>
    <row r="665" ht="16"/>
    <row r="666" ht="16"/>
    <row r="667" ht="16"/>
    <row r="668" ht="16"/>
    <row r="669" ht="16"/>
    <row r="670" ht="16"/>
    <row r="671" ht="16"/>
    <row r="672" ht="16"/>
    <row r="673" ht="16"/>
    <row r="674" ht="16"/>
    <row r="675" ht="16"/>
    <row r="676" ht="16"/>
    <row r="677" ht="16"/>
    <row r="678" ht="16"/>
    <row r="679" ht="16"/>
    <row r="680" ht="16"/>
    <row r="681" ht="16"/>
    <row r="682" ht="16"/>
    <row r="683" ht="16"/>
    <row r="684" ht="16"/>
    <row r="685" ht="16"/>
    <row r="686" ht="16"/>
    <row r="687" ht="16"/>
    <row r="688" ht="16"/>
    <row r="689" ht="16"/>
    <row r="690" ht="16"/>
    <row r="691" ht="16"/>
    <row r="692" ht="16"/>
    <row r="693" ht="16"/>
    <row r="694" ht="16"/>
    <row r="695" ht="16"/>
    <row r="696" ht="16"/>
    <row r="697" ht="16"/>
    <row r="698" ht="16"/>
    <row r="699" ht="16"/>
    <row r="700" ht="16"/>
    <row r="701" ht="16"/>
    <row r="702" ht="16"/>
    <row r="703" ht="16"/>
    <row r="704" ht="16"/>
    <row r="705" ht="16"/>
    <row r="706" ht="16"/>
    <row r="707" ht="16"/>
    <row r="708" ht="16"/>
    <row r="709" ht="16"/>
    <row r="710" ht="16"/>
    <row r="711" ht="16"/>
    <row r="712" ht="16"/>
    <row r="713" ht="16"/>
    <row r="714" ht="16"/>
    <row r="715" ht="16"/>
    <row r="716" ht="16"/>
    <row r="717" ht="16"/>
    <row r="718" ht="16"/>
    <row r="719" ht="16"/>
    <row r="720" ht="16"/>
    <row r="721" ht="16"/>
    <row r="722" ht="16"/>
    <row r="723" ht="16"/>
    <row r="724" ht="16"/>
    <row r="725" ht="16"/>
    <row r="726" ht="16"/>
    <row r="727" ht="16"/>
    <row r="728" ht="16"/>
    <row r="729" ht="16"/>
    <row r="730" ht="16"/>
    <row r="731" ht="16"/>
    <row r="732" ht="16"/>
    <row r="733" ht="16"/>
    <row r="734" ht="16"/>
    <row r="735" ht="16"/>
    <row r="736" ht="16"/>
    <row r="737" ht="16"/>
    <row r="738" ht="16"/>
    <row r="739" ht="16"/>
    <row r="740" ht="16"/>
    <row r="741" ht="16"/>
    <row r="742" ht="16"/>
    <row r="743" ht="16"/>
    <row r="744" ht="16"/>
    <row r="745" ht="16"/>
    <row r="746" ht="16"/>
    <row r="747" ht="16"/>
    <row r="748" ht="16"/>
    <row r="749" ht="16"/>
    <row r="750" ht="16"/>
    <row r="751" ht="16"/>
    <row r="752" ht="16"/>
    <row r="753" ht="16"/>
    <row r="754" ht="16"/>
    <row r="755" ht="16"/>
    <row r="756" ht="16"/>
    <row r="757" ht="16"/>
    <row r="758" ht="16"/>
    <row r="759" ht="16"/>
    <row r="760" ht="16"/>
    <row r="761" ht="16"/>
    <row r="762" ht="16"/>
    <row r="763" ht="16"/>
    <row r="764" ht="16"/>
    <row r="765" ht="16"/>
    <row r="766" ht="16"/>
    <row r="767" ht="16"/>
    <row r="768" ht="16"/>
    <row r="769" ht="16"/>
    <row r="770" ht="16"/>
    <row r="771" ht="16"/>
    <row r="772" ht="16"/>
    <row r="773" ht="16"/>
    <row r="774" ht="16"/>
    <row r="775" ht="16"/>
    <row r="776" ht="16"/>
    <row r="777" ht="16"/>
    <row r="778" ht="16"/>
    <row r="779" ht="16"/>
    <row r="780" ht="16"/>
    <row r="781" ht="16"/>
    <row r="782" ht="16"/>
    <row r="783" ht="16"/>
    <row r="784" ht="16"/>
    <row r="785" ht="16"/>
    <row r="786" ht="16"/>
    <row r="787" ht="16"/>
    <row r="788" ht="16"/>
    <row r="789" ht="16"/>
    <row r="790" ht="16"/>
    <row r="791" ht="16"/>
    <row r="792" ht="16"/>
    <row r="793" ht="16"/>
    <row r="794" ht="16"/>
    <row r="795" ht="16"/>
    <row r="796" ht="16"/>
    <row r="797" ht="16"/>
    <row r="798" ht="16"/>
    <row r="799" ht="16"/>
    <row r="800" ht="16"/>
    <row r="801" ht="16"/>
    <row r="802" ht="16"/>
    <row r="803" ht="16"/>
    <row r="804" ht="16"/>
    <row r="805" ht="16"/>
    <row r="806" ht="16"/>
    <row r="807" ht="16"/>
    <row r="808" ht="16"/>
    <row r="809" ht="16"/>
    <row r="810" ht="16"/>
    <row r="811" ht="16"/>
    <row r="812" ht="16"/>
    <row r="813" ht="16"/>
    <row r="814" ht="16"/>
    <row r="815" ht="16"/>
    <row r="816" ht="16"/>
    <row r="817" ht="16"/>
    <row r="818" ht="16"/>
    <row r="819" ht="16"/>
    <row r="820" ht="16"/>
    <row r="821" ht="16"/>
    <row r="822" ht="16"/>
    <row r="823" ht="16"/>
    <row r="824" ht="16"/>
    <row r="825" ht="16"/>
    <row r="826" ht="16"/>
    <row r="827" ht="16"/>
    <row r="828" ht="16"/>
    <row r="829" ht="16"/>
    <row r="830" ht="16"/>
    <row r="831" ht="16"/>
    <row r="832" ht="16"/>
    <row r="833" ht="16"/>
    <row r="834" ht="16"/>
    <row r="835" ht="16"/>
    <row r="836" ht="16"/>
    <row r="837" ht="16"/>
    <row r="838" ht="16"/>
    <row r="839" ht="16"/>
    <row r="840" ht="16"/>
    <row r="841" ht="16"/>
    <row r="842" ht="16"/>
    <row r="843" ht="16"/>
    <row r="844" ht="16"/>
    <row r="845" ht="16"/>
    <row r="846" ht="16"/>
    <row r="847" ht="16"/>
    <row r="848" ht="16"/>
    <row r="849" ht="16"/>
    <row r="850" ht="16"/>
    <row r="851" ht="16"/>
    <row r="852" ht="16"/>
    <row r="853" ht="16"/>
    <row r="854" ht="16"/>
    <row r="855" ht="16"/>
    <row r="856" ht="16"/>
    <row r="857" ht="16"/>
    <row r="858" ht="16"/>
    <row r="859" ht="16"/>
    <row r="860" ht="16"/>
    <row r="861" ht="16"/>
    <row r="862" ht="16"/>
    <row r="863" ht="16"/>
    <row r="864" ht="16"/>
    <row r="865" ht="16"/>
    <row r="866" ht="16"/>
    <row r="867" ht="16"/>
    <row r="868" ht="16"/>
    <row r="869" ht="16"/>
    <row r="870" ht="16"/>
    <row r="871" ht="16"/>
    <row r="872" ht="16"/>
    <row r="873" ht="16"/>
    <row r="874" ht="16"/>
    <row r="875" ht="16"/>
    <row r="876" ht="16"/>
    <row r="877" ht="16"/>
    <row r="878" ht="16"/>
    <row r="879" ht="16"/>
    <row r="880" ht="16"/>
    <row r="881" ht="16"/>
    <row r="882" ht="16"/>
    <row r="883" ht="16"/>
    <row r="884" ht="16"/>
    <row r="885" ht="16"/>
    <row r="886" ht="16"/>
    <row r="887" ht="16"/>
    <row r="888" ht="16"/>
    <row r="889" ht="16"/>
    <row r="890" ht="16"/>
    <row r="891" ht="16"/>
    <row r="892" ht="16"/>
    <row r="893" ht="16"/>
    <row r="894" ht="16"/>
    <row r="895" ht="16"/>
    <row r="896" ht="16"/>
    <row r="897" ht="16"/>
    <row r="898" ht="16"/>
    <row r="899" ht="16"/>
    <row r="900" ht="16"/>
    <row r="901" ht="16"/>
    <row r="902" ht="16"/>
    <row r="903" ht="16"/>
    <row r="904" ht="16"/>
    <row r="905" ht="16"/>
    <row r="906" ht="16"/>
    <row r="907" ht="16"/>
    <row r="908" ht="16"/>
    <row r="909" ht="16"/>
    <row r="910" ht="16"/>
    <row r="911" ht="16"/>
    <row r="912" ht="16"/>
    <row r="913" ht="16"/>
    <row r="914" ht="16"/>
    <row r="915" ht="16"/>
    <row r="916" ht="16"/>
    <row r="917" ht="16"/>
    <row r="918" ht="16"/>
    <row r="919" ht="16"/>
    <row r="920" ht="16"/>
    <row r="921" ht="16"/>
    <row r="922" ht="16"/>
    <row r="923" ht="16"/>
    <row r="924" ht="16"/>
    <row r="925" ht="16"/>
    <row r="926" ht="16"/>
    <row r="927" ht="16"/>
    <row r="928" ht="16"/>
    <row r="929" ht="16"/>
    <row r="930" ht="16"/>
    <row r="931" ht="16"/>
    <row r="932" ht="16"/>
    <row r="933" ht="16"/>
    <row r="934" ht="16"/>
    <row r="935" ht="16"/>
    <row r="936" ht="16"/>
    <row r="937" ht="16"/>
    <row r="938" ht="16"/>
    <row r="939" ht="16"/>
    <row r="940" ht="16"/>
    <row r="941" ht="16"/>
    <row r="942" ht="16"/>
    <row r="943" ht="16"/>
    <row r="944" ht="16"/>
    <row r="945" ht="16"/>
    <row r="946" ht="16"/>
    <row r="947" ht="16"/>
    <row r="948" ht="16"/>
    <row r="949" ht="16"/>
    <row r="950" ht="16"/>
    <row r="951" ht="16"/>
    <row r="952" ht="16"/>
    <row r="953" ht="16"/>
    <row r="954" ht="16"/>
    <row r="955" ht="16"/>
    <row r="956" ht="16"/>
    <row r="957" ht="16"/>
    <row r="958" ht="16"/>
    <row r="959" ht="16"/>
    <row r="960" ht="16"/>
    <row r="961" ht="16"/>
    <row r="962" ht="16"/>
    <row r="963" ht="16"/>
    <row r="964" ht="16"/>
    <row r="965" ht="16"/>
    <row r="966" ht="16"/>
    <row r="967" ht="16"/>
    <row r="968" ht="16"/>
    <row r="969" ht="16"/>
    <row r="970" ht="16"/>
    <row r="971" ht="16"/>
    <row r="972" ht="16"/>
    <row r="973" ht="16"/>
    <row r="974" ht="16"/>
  </sheetData>
  <mergeCells count="8">
    <mergeCell ref="B10:B11"/>
    <mergeCell ref="C10:C11"/>
    <mergeCell ref="D10:D11"/>
    <mergeCell ref="E10:E11"/>
    <mergeCell ref="B33:B34"/>
    <mergeCell ref="C33:C34"/>
    <mergeCell ref="D33:D34"/>
    <mergeCell ref="E33:E34"/>
  </mergeCells>
  <phoneticPr fontId="16" type="noConversion"/>
  <conditionalFormatting sqref="F6:F7 F13:F28 F36:F94">
    <cfRule type="cellIs" dxfId="0" priority="1" operator="lessThan">
      <formula>0</formula>
    </cfRule>
  </conditionalFormatting>
  <pageMargins left="0.4" right="0.4" top="0.4" bottom="0.4" header="0" footer="0"/>
  <pageSetup scale="96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35021-7E5A-B747-9FA0-87BADBF969EF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9.28515625" defaultRowHeight="15"/>
  <cols>
    <col min="1" max="1" width="2.85546875" style="22" customWidth="1"/>
    <col min="2" max="2" width="75.7109375" style="22" customWidth="1"/>
    <col min="3" max="16384" width="9.28515625" style="22"/>
  </cols>
  <sheetData>
    <row r="1" spans="2:2" ht="20" customHeight="1"/>
    <row r="2" spans="2:2" ht="116.25" customHeight="1">
      <c r="B2" s="23" t="s">
        <v>5</v>
      </c>
    </row>
  </sheetData>
  <phoneticPr fontId="16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Costi per startup aziendale</vt:lpstr>
      <vt:lpstr>VUOTO - Costi per startup azien</vt:lpstr>
      <vt:lpstr>- Dichiarazione di non responsa</vt:lpstr>
      <vt:lpstr>'Costi per startup aziendale'!Print_Area</vt:lpstr>
      <vt:lpstr>'VUOTO - Costi per startup azien'!Print_Area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2020-11-02T01:04:50Z</dcterms:created>
  <dcterms:modified xsi:type="dcterms:W3CDTF">2024-02-17T16:19:42Z</dcterms:modified>
</cp:coreProperties>
</file>