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it_IT/_content_inventory-list-templates - DE^JES^JFR^JIT^JPT^JJP/"/>
    </mc:Choice>
  </mc:AlternateContent>
  <xr:revisionPtr revIDLastSave="5" documentId="11_8E310E6BDFB5D81846BFCA35ED108B595F346EF9" xr6:coauthVersionLast="47" xr6:coauthVersionMax="47" xr10:uidLastSave="{0992DCEF-7049-40E4-9D12-6246E9713230}"/>
  <bookViews>
    <workbookView xWindow="-120" yWindow="-120" windowWidth="20730" windowHeight="11160" tabRatio="500" xr2:uid="{00000000-000D-0000-FFFF-FFFF00000000}"/>
  </bookViews>
  <sheets>
    <sheet name="Modello di elenco di inventario" sheetId="1" r:id="rId1"/>
    <sheet name="VUOTO - Elenco di inventario se" sheetId="3" r:id="rId2"/>
    <sheet name="- Dichiarazione di non responsa" sheetId="4" r:id="rId3"/>
  </sheets>
  <externalReferences>
    <externalReference r:id="rId4"/>
    <externalReference r:id="rId5"/>
  </externalReferences>
  <definedNames>
    <definedName name="_xlnm.Print_Area" localSheetId="0">'Modello di elenco di inventario'!$A$1:$M$23</definedName>
    <definedName name="TAX">'[1]Bid Tabulation'!$E$158</definedName>
    <definedName name="Type">'[2]Maintenance Work Order'!#REF!</definedName>
    <definedName name="valHighlight" localSheetId="1">'VUOTO - Elenco di inventario se'!#REF!</definedName>
    <definedName name="valHighlight">'Modello di elenco di inventario'!#REF!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2" i="3" l="1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B9" i="1"/>
  <c r="B4" i="1"/>
  <c r="B3" i="1"/>
  <c r="B10" i="3"/>
  <c r="B9" i="3"/>
  <c r="B8" i="3"/>
  <c r="B7" i="3"/>
  <c r="B6" i="3"/>
  <c r="B5" i="3"/>
  <c r="B4" i="3"/>
  <c r="B3" i="3"/>
  <c r="B5" i="1"/>
  <c r="B6" i="1"/>
  <c r="B7" i="1"/>
  <c r="B8" i="1"/>
  <c r="B10" i="1"/>
  <c r="B22" i="3"/>
  <c r="B21" i="3"/>
  <c r="B20" i="3"/>
  <c r="B19" i="3"/>
  <c r="B18" i="3"/>
  <c r="B17" i="3"/>
  <c r="B16" i="3"/>
  <c r="B15" i="3"/>
  <c r="B14" i="3"/>
  <c r="B13" i="3"/>
  <c r="B12" i="3"/>
  <c r="B11" i="3"/>
  <c r="B15" i="1"/>
  <c r="B11" i="1"/>
  <c r="B12" i="1"/>
  <c r="B13" i="1"/>
  <c r="B14" i="1"/>
  <c r="B16" i="1"/>
  <c r="B17" i="1"/>
  <c r="B18" i="1"/>
  <c r="B19" i="1"/>
  <c r="B20" i="1"/>
  <c r="B21" i="1"/>
  <c r="B22" i="1"/>
</calcChain>
</file>

<file path=xl/sharedStrings.xml><?xml version="1.0" encoding="utf-8"?>
<sst xmlns="http://schemas.openxmlformats.org/spreadsheetml/2006/main" count="63" uniqueCount="42">
  <si>
    <t>A123</t>
  </si>
  <si>
    <t>B123</t>
  </si>
  <si>
    <t>C123</t>
  </si>
  <si>
    <t>D123</t>
  </si>
  <si>
    <t>E123</t>
  </si>
  <si>
    <t>F123</t>
  </si>
  <si>
    <t>G123</t>
  </si>
  <si>
    <t>H123</t>
  </si>
  <si>
    <t>Cole</t>
  </si>
  <si>
    <t xml:space="preserve"> </t>
  </si>
  <si>
    <t>MODELLO DI ELENCO DI INVENTARIO SEMPLICE</t>
  </si>
  <si>
    <t>RIORDINARE (riempimento automatico)</t>
  </si>
  <si>
    <t>VOCE N.</t>
  </si>
  <si>
    <t>NOME</t>
  </si>
  <si>
    <t>PRODUTTORE</t>
  </si>
  <si>
    <t>DESCRIZIONE</t>
  </si>
  <si>
    <t>COSTO PER VOCE</t>
  </si>
  <si>
    <t>QUANTITÀ DI MAGAZZINO</t>
  </si>
  <si>
    <t>VALORE DI INVENTARIO</t>
  </si>
  <si>
    <t>RIORDINAMENTO LIVELLO</t>
  </si>
  <si>
    <t>GIORNI PER RIORDINO</t>
  </si>
  <si>
    <t>QUANTITÀ DA RIORDINARE</t>
  </si>
  <si>
    <t>ARTICOLO DISMESSO?</t>
  </si>
  <si>
    <t>VOCE A</t>
  </si>
  <si>
    <t>Descrizione voce A</t>
  </si>
  <si>
    <t>Sì</t>
  </si>
  <si>
    <t>VOCE B</t>
  </si>
  <si>
    <t>Descrizione voce B</t>
  </si>
  <si>
    <t>VOCE C</t>
  </si>
  <si>
    <t>Descrizione voce C</t>
  </si>
  <si>
    <t>VOCE D</t>
  </si>
  <si>
    <t>Descrizione voce D</t>
  </si>
  <si>
    <t>VOCE E</t>
  </si>
  <si>
    <t>Descrizione voce E</t>
  </si>
  <si>
    <t>VOCE F</t>
  </si>
  <si>
    <t>Descrizione voce F</t>
  </si>
  <si>
    <t>VOCE G</t>
  </si>
  <si>
    <t>Descrizione voce G</t>
  </si>
  <si>
    <t>VOCE H</t>
  </si>
  <si>
    <t>Descrizione voce H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</si>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</sst>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[$$-409]* #,##0.00_ ;_-[$$-409]* \-#,##0.00\ ;_-[$$-409]* &quot;-&quot;??_ ;_-@_ "/>
    <numFmt numFmtId="166" formatCode="&quot;$&quot;#,##0.00"/>
  </numFmts>
  <fonts count="1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sz val="10"/>
      <color theme="0"/>
      <name val="Century Gothic"/>
      <family val="1"/>
    </font>
    <font>
      <sz val="10"/>
      <color theme="1"/>
      <name val="Century Gothic"/>
      <family val="2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b/>
      <sz val="22"/>
      <color theme="1" tint="0.34998626667073579"/>
      <name val="Century Gothic"/>
      <family val="2"/>
    </font>
    <font>
      <b/>
      <sz val="22"/>
      <color theme="1"/>
      <name val="Century Gothic"/>
      <family val="2"/>
    </font>
    <font>
      <b/>
      <sz val="22"/>
      <color theme="0" tint="-0.499984740745262"/>
      <name val="Century Gothic"/>
      <family val="2"/>
    </font>
    <font>
      <b/>
      <sz val="22"/>
      <color theme="8"/>
      <name val="Century Gothic"/>
      <family val="2"/>
    </font>
    <font>
      <b/>
      <sz val="22"/>
      <color rgb="FF0070C0"/>
      <name val="Century Gothic"/>
      <family val="2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rgb="FF000000"/>
      </patternFill>
    </fill>
  </fills>
  <borders count="10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7" fillId="0" borderId="0" xfId="0" applyFont="1"/>
    <xf numFmtId="0" fontId="4" fillId="0" borderId="0" xfId="0" applyFont="1" applyAlignment="1">
      <alignment wrapText="1"/>
    </xf>
    <xf numFmtId="0" fontId="5" fillId="0" borderId="5" xfId="1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left" vertical="center" wrapText="1" indent="1"/>
    </xf>
    <xf numFmtId="49" fontId="5" fillId="0" borderId="1" xfId="0" applyNumberFormat="1" applyFont="1" applyBorder="1" applyAlignment="1">
      <alignment horizontal="left" vertical="center" wrapText="1" indent="1"/>
    </xf>
    <xf numFmtId="166" fontId="5" fillId="4" borderId="1" xfId="0" applyNumberFormat="1" applyFont="1" applyFill="1" applyBorder="1" applyAlignment="1">
      <alignment horizontal="right" vertical="center" wrapText="1" indent="1"/>
    </xf>
    <xf numFmtId="166" fontId="5" fillId="0" borderId="1" xfId="0" applyNumberFormat="1" applyFont="1" applyBorder="1" applyAlignment="1">
      <alignment horizontal="right" vertical="center" wrapText="1" indent="1"/>
    </xf>
    <xf numFmtId="0" fontId="5" fillId="4" borderId="1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 indent="1"/>
    </xf>
    <xf numFmtId="166" fontId="5" fillId="2" borderId="1" xfId="0" applyNumberFormat="1" applyFont="1" applyFill="1" applyBorder="1" applyAlignment="1">
      <alignment horizontal="right" vertical="center" wrapText="1" indent="1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65" fontId="8" fillId="3" borderId="3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0" borderId="0" xfId="3"/>
    <xf numFmtId="0" fontId="2" fillId="0" borderId="9" xfId="3" applyFont="1" applyBorder="1" applyAlignment="1">
      <alignment horizontal="left" vertical="center" wrapText="1" indent="2"/>
    </xf>
    <xf numFmtId="0" fontId="5" fillId="0" borderId="1" xfId="0" applyFont="1" applyBorder="1" applyAlignment="1">
      <alignment horizontal="left" vertical="center" wrapText="1" indent="1"/>
    </xf>
    <xf numFmtId="2" fontId="5" fillId="0" borderId="1" xfId="0" applyNumberFormat="1" applyFont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165" fontId="10" fillId="0" borderId="0" xfId="0" applyNumberFormat="1" applyFont="1" applyAlignment="1">
      <alignment horizontal="center" vertical="center"/>
    </xf>
    <xf numFmtId="1" fontId="10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11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5" borderId="0" xfId="2" applyFill="1" applyBorder="1" applyAlignment="1">
      <alignment horizontal="center" vertical="center" wrapText="1"/>
    </xf>
    <xf numFmtId="0" fontId="16" fillId="5" borderId="0" xfId="2" applyFont="1" applyFill="1" applyBorder="1" applyAlignment="1">
      <alignment horizontal="center" vertical="center" wrapText="1"/>
    </xf>
  </cellXfs>
  <cellStyles count="4">
    <cellStyle name="Comma" xfId="1" builtinId="3"/>
    <cellStyle name="Hyperlink" xfId="2" builtinId="8"/>
    <cellStyle name="Normal" xfId="0" builtinId="0"/>
    <cellStyle name="Normal 2" xfId="3" xr:uid="{00000000-0005-0000-0000-000000000000}"/>
  </cellStyles>
  <dxfs count="64"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2" formatCode="0.0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rgb="FFBFBFBF"/>
        </top>
      </border>
    </dxf>
    <dxf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b val="0"/>
        <strike val="0"/>
        <outline val="0"/>
        <shadow val="0"/>
        <u val="none"/>
        <vertAlign val="baseline"/>
        <sz val="10"/>
        <color rgb="FF000000"/>
        <name val="Century Gothic"/>
        <scheme val="none"/>
      </font>
      <alignment vertical="center" textRotation="0" wrapText="1" indent="0" justifyLastLine="0" shrinkToFit="0" readingOrder="0"/>
    </dxf>
    <dxf>
      <border>
        <bottom style="thin">
          <color rgb="FFBFBFB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none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vertical="center" textRotation="0" wrapText="1" indent="0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none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80&amp;utm_language=IT&amp;utm_source=template-excel&amp;utm_medium=content&amp;utm_campaign=ic-Simple+Inventory+List-excel-37780-it&amp;lpa=ic+Simple+Inventory+List+excel+37780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733425</xdr:colOff>
      <xdr:row>0</xdr:row>
      <xdr:rowOff>19051</xdr:rowOff>
    </xdr:from>
    <xdr:to>
      <xdr:col>25</xdr:col>
      <xdr:colOff>96821</xdr:colOff>
      <xdr:row>0</xdr:row>
      <xdr:rowOff>551711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8D84AB-2231-BF2C-A46D-D3BD8C5FC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936200" y="19051"/>
          <a:ext cx="2678096" cy="5326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gaz\OneDrive\Work\Smartsheet_Publishing\Work%20in%20Progress\Free%20Estimate%20Templates\IC-Bid-Tabulation-92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d Tabulation"/>
      <sheetName val="Bid Tabulation - BLANK"/>
      <sheetName val="- Disclaimer -"/>
    </sheetNames>
    <sheetDataSet>
      <sheetData sheetId="0">
        <row r="158">
          <cell r="E158">
            <v>9.9000000000000005E-2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2:M22" totalsRowShown="0" headerRowDxfId="63" dataDxfId="61" headerRowBorderDxfId="62" tableBorderDxfId="60" totalsRowBorderDxfId="59">
  <autoFilter ref="B2:M22" xr:uid="{00000000-0009-0000-0100-000001000000}"/>
  <tableColumns count="12">
    <tableColumn id="12" xr3:uid="{00000000-0010-0000-0000-00000C000000}" name="RIORDINARE (riempimento automatico)" dataDxfId="58">
      <calculatedColumnFormula>IF(H3&lt;J3,"REORDER","OK")</calculatedColumnFormula>
    </tableColumn>
    <tableColumn id="1" xr3:uid="{00000000-0010-0000-0000-000001000000}" name="VOCE N." dataDxfId="57"/>
    <tableColumn id="2" xr3:uid="{00000000-0010-0000-0000-000002000000}" name="NOME" dataDxfId="56"/>
    <tableColumn id="3" xr3:uid="{00000000-0010-0000-0000-000003000000}" name="PRODUTTORE" dataDxfId="55"/>
    <tableColumn id="4" xr3:uid="{00000000-0010-0000-0000-000004000000}" name="DESCRIZIONE" dataDxfId="54"/>
    <tableColumn id="5" xr3:uid="{00000000-0010-0000-0000-000005000000}" name="COSTO PER VOCE" dataDxfId="53"/>
    <tableColumn id="6" xr3:uid="{00000000-0010-0000-0000-000006000000}" name="QUANTITÀ DI MAGAZZINO" dataDxfId="52"/>
    <tableColumn id="7" xr3:uid="{00000000-0010-0000-0000-000007000000}" name="VALORE DI INVENTARIO" dataDxfId="51"/>
    <tableColumn id="8" xr3:uid="{00000000-0010-0000-0000-000008000000}" name="RIORDINAMENTO LIVELLO" dataDxfId="50"/>
    <tableColumn id="9" xr3:uid="{00000000-0010-0000-0000-000009000000}" name="GIORNI PER RIORDINO" dataDxfId="49"/>
    <tableColumn id="10" xr3:uid="{00000000-0010-0000-0000-00000A000000}" name="QUANTITÀ DA RIORDINARE" dataDxfId="48"/>
    <tableColumn id="11" xr3:uid="{00000000-0010-0000-0000-00000B000000}" name="ARTICOLO DISMESSO?" dataDxfId="4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B2:M22" totalsRowShown="0" headerRowDxfId="46" dataDxfId="44" headerRowBorderDxfId="45" tableBorderDxfId="43" totalsRowBorderDxfId="42">
  <autoFilter ref="B2:M22" xr:uid="{00000000-0009-0000-0100-000002000000}"/>
  <tableColumns count="12">
    <tableColumn id="12" xr3:uid="{00000000-0010-0000-0100-00000C000000}" name="RIORDINARE (riempimento automatico)" dataDxfId="41">
      <calculatedColumnFormula>IF(H3&lt;J3,"REORDER","OK")</calculatedColumnFormula>
    </tableColumn>
    <tableColumn id="1" xr3:uid="{00000000-0010-0000-0100-000001000000}" name="VOCE N." dataDxfId="40"/>
    <tableColumn id="2" xr3:uid="{00000000-0010-0000-0100-000002000000}" name="NOME" dataDxfId="39"/>
    <tableColumn id="3" xr3:uid="{00000000-0010-0000-0100-000003000000}" name="PRODUTTORE" dataDxfId="38"/>
    <tableColumn id="4" xr3:uid="{00000000-0010-0000-0100-000004000000}" name="DESCRIZIONE" dataDxfId="37"/>
    <tableColumn id="5" xr3:uid="{00000000-0010-0000-0100-000005000000}" name="COSTO PER VOCE" dataDxfId="36"/>
    <tableColumn id="6" xr3:uid="{00000000-0010-0000-0100-000006000000}" name="QUANTITÀ DI MAGAZZINO" dataDxfId="35"/>
    <tableColumn id="7" xr3:uid="{00000000-0010-0000-0100-000007000000}" name="VALORE DI INVENTARIO" dataDxfId="34"/>
    <tableColumn id="8" xr3:uid="{00000000-0010-0000-0100-000008000000}" name="RIORDINAMENTO LIVELLO" dataDxfId="33"/>
    <tableColumn id="9" xr3:uid="{00000000-0010-0000-0100-000009000000}" name="GIORNI PER RIORDINO" dataDxfId="32"/>
    <tableColumn id="10" xr3:uid="{00000000-0010-0000-0100-00000A000000}" name="QUANTITÀ DA RIORDINARE" dataDxfId="31"/>
    <tableColumn id="11" xr3:uid="{00000000-0010-0000-0100-00000B000000}" name="ARTICOLO DISMESSO?" dataDxfId="3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780&amp;utm_language=IT&amp;utm_source=template-excel&amp;utm_medium=content&amp;utm_campaign=ic-Simple+Inventory+List-excel-37780-it&amp;lpa=ic+Simple+Inventory+List+excel+37780+it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59999389629810485"/>
    <pageSetUpPr fitToPage="1"/>
  </sheetPr>
  <dimension ref="A1:P26"/>
  <sheetViews>
    <sheetView showGridLines="0" tabSelected="1" topLeftCell="B1" zoomScaleNormal="100" zoomScalePageLayoutView="80" workbookViewId="0">
      <pane ySplit="1" topLeftCell="A11" activePane="bottomLeft" state="frozen"/>
      <selection pane="bottomLeft" activeCell="D25" sqref="D25"/>
    </sheetView>
  </sheetViews>
  <sheetFormatPr defaultColWidth="10.875" defaultRowHeight="15"/>
  <cols>
    <col min="1" max="1" width="3" style="1" customWidth="1"/>
    <col min="2" max="2" width="16.875" style="2" customWidth="1"/>
    <col min="3" max="3" width="15" style="1" customWidth="1"/>
    <col min="4" max="4" width="17.5" style="1" customWidth="1"/>
    <col min="5" max="5" width="19.375" style="1" customWidth="1"/>
    <col min="6" max="6" width="23" style="1" customWidth="1"/>
    <col min="7" max="7" width="14" style="2" customWidth="1"/>
    <col min="8" max="8" width="15.625" style="2" customWidth="1"/>
    <col min="9" max="9" width="15.625" style="1" customWidth="1"/>
    <col min="10" max="10" width="18.25" style="2" customWidth="1"/>
    <col min="11" max="11" width="17" style="3" customWidth="1"/>
    <col min="12" max="12" width="19" style="2" customWidth="1"/>
    <col min="13" max="13" width="18" style="1" customWidth="1"/>
    <col min="14" max="14" width="3" style="1" customWidth="1"/>
    <col min="15" max="16384" width="10.875" style="1"/>
  </cols>
  <sheetData>
    <row r="1" spans="2:14" s="38" customFormat="1" ht="45" customHeight="1">
      <c r="B1" s="47" t="s">
        <v>10</v>
      </c>
      <c r="C1" s="47"/>
      <c r="D1" s="47"/>
      <c r="E1" s="47"/>
      <c r="F1" s="47"/>
      <c r="G1" s="47"/>
      <c r="H1" s="47"/>
      <c r="I1" s="47"/>
      <c r="K1" s="39"/>
      <c r="L1" s="40"/>
      <c r="M1" s="41"/>
    </row>
    <row r="2" spans="2:14" s="5" customFormat="1" ht="50.25" customHeight="1">
      <c r="B2" s="28" t="s">
        <v>11</v>
      </c>
      <c r="C2" s="29" t="s">
        <v>12</v>
      </c>
      <c r="D2" s="29" t="s">
        <v>13</v>
      </c>
      <c r="E2" s="29" t="s">
        <v>14</v>
      </c>
      <c r="F2" s="29" t="s">
        <v>15</v>
      </c>
      <c r="G2" s="29" t="s">
        <v>16</v>
      </c>
      <c r="H2" s="29" t="s">
        <v>17</v>
      </c>
      <c r="I2" s="29" t="s">
        <v>18</v>
      </c>
      <c r="J2" s="29" t="s">
        <v>19</v>
      </c>
      <c r="K2" s="29" t="s">
        <v>20</v>
      </c>
      <c r="L2" s="30" t="s">
        <v>21</v>
      </c>
      <c r="M2" s="31" t="s">
        <v>22</v>
      </c>
      <c r="N2" s="4"/>
    </row>
    <row r="3" spans="2:14" s="6" customFormat="1" ht="18" customHeight="1">
      <c r="B3" s="23" t="str">
        <f t="shared" ref="B3:B4" si="0">IF(H3&lt;J3,"RIORDINARE","OK")</f>
        <v>OK</v>
      </c>
      <c r="C3" s="21" t="s">
        <v>0</v>
      </c>
      <c r="D3" s="21" t="s">
        <v>23</v>
      </c>
      <c r="E3" s="21" t="s">
        <v>8</v>
      </c>
      <c r="F3" s="21" t="s">
        <v>24</v>
      </c>
      <c r="G3" s="22">
        <v>10</v>
      </c>
      <c r="H3" s="24">
        <v>200</v>
      </c>
      <c r="I3" s="19">
        <f>Table1[[#This Row],[COSTO PER VOCE]]*Table1[[#This Row],[QUANTITÀ DI MAGAZZINO]]</f>
        <v>2000</v>
      </c>
      <c r="J3" s="10">
        <v>50</v>
      </c>
      <c r="K3" s="10">
        <v>14</v>
      </c>
      <c r="L3" s="10">
        <v>100</v>
      </c>
      <c r="M3" s="11" t="s">
        <v>25</v>
      </c>
    </row>
    <row r="4" spans="2:14" s="6" customFormat="1" ht="18" customHeight="1">
      <c r="B4" s="14" t="str">
        <f t="shared" si="0"/>
        <v>OK</v>
      </c>
      <c r="C4" s="20" t="s">
        <v>1</v>
      </c>
      <c r="D4" s="20" t="s">
        <v>26</v>
      </c>
      <c r="E4" s="20" t="s">
        <v>8</v>
      </c>
      <c r="F4" s="20" t="s">
        <v>27</v>
      </c>
      <c r="G4" s="18">
        <v>20</v>
      </c>
      <c r="H4" s="13">
        <v>100</v>
      </c>
      <c r="I4" s="18">
        <f>Table1[[#This Row],[COSTO PER VOCE]]*Table1[[#This Row],[QUANTITÀ DI MAGAZZINO]]</f>
        <v>2000</v>
      </c>
      <c r="J4" s="13">
        <v>50</v>
      </c>
      <c r="K4" s="13">
        <v>30</v>
      </c>
      <c r="L4" s="13">
        <v>20</v>
      </c>
      <c r="M4" s="15"/>
    </row>
    <row r="5" spans="2:14" s="6" customFormat="1" ht="18" customHeight="1">
      <c r="B5" s="23" t="str">
        <f t="shared" ref="B5:B22" si="1">IF(H5&lt;J5,"RIORDINARE","OK")</f>
        <v>OK</v>
      </c>
      <c r="C5" s="21" t="s">
        <v>2</v>
      </c>
      <c r="D5" s="21" t="s">
        <v>28</v>
      </c>
      <c r="E5" s="21" t="s">
        <v>8</v>
      </c>
      <c r="F5" s="21" t="s">
        <v>29</v>
      </c>
      <c r="G5" s="22">
        <v>30</v>
      </c>
      <c r="H5" s="24">
        <v>50</v>
      </c>
      <c r="I5" s="22">
        <f>Table1[[#This Row],[COSTO PER VOCE]]*Table1[[#This Row],[QUANTITÀ DI MAGAZZINO]]</f>
        <v>1500</v>
      </c>
      <c r="J5" s="24">
        <v>50</v>
      </c>
      <c r="K5" s="24">
        <v>2</v>
      </c>
      <c r="L5" s="24">
        <v>50</v>
      </c>
      <c r="M5" s="25"/>
    </row>
    <row r="6" spans="2:14" s="6" customFormat="1" ht="18" customHeight="1">
      <c r="B6" s="14" t="str">
        <f t="shared" si="1"/>
        <v>RIORDINARE</v>
      </c>
      <c r="C6" s="20" t="s">
        <v>3</v>
      </c>
      <c r="D6" s="20" t="s">
        <v>30</v>
      </c>
      <c r="E6" s="20" t="s">
        <v>8</v>
      </c>
      <c r="F6" s="20" t="s">
        <v>31</v>
      </c>
      <c r="G6" s="18">
        <v>10</v>
      </c>
      <c r="H6" s="13">
        <v>20</v>
      </c>
      <c r="I6" s="18">
        <f>Table1[[#This Row],[COSTO PER VOCE]]*Table1[[#This Row],[QUANTITÀ DI MAGAZZINO]]</f>
        <v>200</v>
      </c>
      <c r="J6" s="13">
        <v>50</v>
      </c>
      <c r="K6" s="13">
        <v>14</v>
      </c>
      <c r="L6" s="13">
        <v>10</v>
      </c>
      <c r="M6" s="15"/>
    </row>
    <row r="7" spans="2:14" s="6" customFormat="1" ht="18" customHeight="1">
      <c r="B7" s="9" t="str">
        <f t="shared" si="1"/>
        <v>OK</v>
      </c>
      <c r="C7" s="34" t="s">
        <v>4</v>
      </c>
      <c r="D7" s="34" t="s">
        <v>32</v>
      </c>
      <c r="E7" s="17" t="s">
        <v>8</v>
      </c>
      <c r="F7" s="34" t="s">
        <v>33</v>
      </c>
      <c r="G7" s="19">
        <v>20</v>
      </c>
      <c r="H7" s="10">
        <v>200</v>
      </c>
      <c r="I7" s="19">
        <f>Table1[[#This Row],[COSTO PER VOCE]]*Table1[[#This Row],[QUANTITÀ DI MAGAZZINO]]</f>
        <v>4000</v>
      </c>
      <c r="J7" s="10">
        <v>50</v>
      </c>
      <c r="K7" s="10">
        <v>30</v>
      </c>
      <c r="L7" s="10">
        <v>100</v>
      </c>
      <c r="M7" s="11"/>
    </row>
    <row r="8" spans="2:14" s="6" customFormat="1" ht="18" customHeight="1">
      <c r="B8" s="12" t="str">
        <f t="shared" si="1"/>
        <v>OK</v>
      </c>
      <c r="C8" s="20" t="s">
        <v>5</v>
      </c>
      <c r="D8" s="20" t="s">
        <v>34</v>
      </c>
      <c r="E8" s="16" t="s">
        <v>8</v>
      </c>
      <c r="F8" s="20" t="s">
        <v>35</v>
      </c>
      <c r="G8" s="18">
        <v>30</v>
      </c>
      <c r="H8" s="13">
        <v>100</v>
      </c>
      <c r="I8" s="18">
        <f>Table1[[#This Row],[COSTO PER VOCE]]*Table1[[#This Row],[QUANTITÀ DI MAGAZZINO]]</f>
        <v>3000</v>
      </c>
      <c r="J8" s="13">
        <v>50</v>
      </c>
      <c r="K8" s="13">
        <v>2</v>
      </c>
      <c r="L8" s="13">
        <v>20</v>
      </c>
      <c r="M8" s="15"/>
    </row>
    <row r="9" spans="2:14" s="6" customFormat="1" ht="18" customHeight="1">
      <c r="B9" s="23" t="str">
        <f t="shared" ref="B9" si="2">IF(H9&lt;J9,"RIORDINARE","OK")</f>
        <v>OK</v>
      </c>
      <c r="C9" s="21" t="s">
        <v>6</v>
      </c>
      <c r="D9" s="21" t="s">
        <v>36</v>
      </c>
      <c r="E9" s="21" t="s">
        <v>8</v>
      </c>
      <c r="F9" s="21" t="s">
        <v>37</v>
      </c>
      <c r="G9" s="22">
        <v>10</v>
      </c>
      <c r="H9" s="24">
        <v>50</v>
      </c>
      <c r="I9" s="19">
        <f>Table1[[#This Row],[COSTO PER VOCE]]*Table1[[#This Row],[QUANTITÀ DI MAGAZZINO]]</f>
        <v>500</v>
      </c>
      <c r="J9" s="10">
        <v>50</v>
      </c>
      <c r="K9" s="10">
        <v>14</v>
      </c>
      <c r="L9" s="10">
        <v>50</v>
      </c>
      <c r="M9" s="11" t="s">
        <v>25</v>
      </c>
    </row>
    <row r="10" spans="2:14" s="6" customFormat="1" ht="18" customHeight="1">
      <c r="B10" s="23" t="str">
        <f t="shared" si="1"/>
        <v>RIORDINARE</v>
      </c>
      <c r="C10" s="21" t="s">
        <v>7</v>
      </c>
      <c r="D10" s="21" t="s">
        <v>38</v>
      </c>
      <c r="E10" s="21" t="s">
        <v>8</v>
      </c>
      <c r="F10" s="21" t="s">
        <v>39</v>
      </c>
      <c r="G10" s="22">
        <v>20</v>
      </c>
      <c r="H10" s="24">
        <v>20</v>
      </c>
      <c r="I10" s="19">
        <f>Table1[[#This Row],[COSTO PER VOCE]]*Table1[[#This Row],[QUANTITÀ DI MAGAZZINO]]</f>
        <v>400</v>
      </c>
      <c r="J10" s="10">
        <v>50</v>
      </c>
      <c r="K10" s="10">
        <v>30</v>
      </c>
      <c r="L10" s="10">
        <v>10</v>
      </c>
      <c r="M10" s="11"/>
    </row>
    <row r="11" spans="2:14" s="6" customFormat="1" ht="18" customHeight="1">
      <c r="B11" s="9" t="str">
        <f t="shared" si="1"/>
        <v>OK</v>
      </c>
      <c r="C11" s="34"/>
      <c r="D11" s="34"/>
      <c r="E11" s="17"/>
      <c r="F11" s="34"/>
      <c r="G11" s="19"/>
      <c r="H11" s="10"/>
      <c r="I11" s="19">
        <f>Table1[[#This Row],[COSTO PER VOCE]]*Table1[[#This Row],[QUANTITÀ DI MAGAZZINO]]</f>
        <v>0</v>
      </c>
      <c r="J11" s="10"/>
      <c r="K11" s="10"/>
      <c r="L11" s="10"/>
      <c r="M11" s="11"/>
    </row>
    <row r="12" spans="2:14" s="6" customFormat="1" ht="18" customHeight="1">
      <c r="B12" s="14" t="str">
        <f t="shared" si="1"/>
        <v>OK</v>
      </c>
      <c r="C12" s="20"/>
      <c r="D12" s="20"/>
      <c r="E12" s="20"/>
      <c r="F12" s="20"/>
      <c r="G12" s="18"/>
      <c r="H12" s="13"/>
      <c r="I12" s="18">
        <f>Table1[[#This Row],[COSTO PER VOCE]]*Table1[[#This Row],[QUANTITÀ DI MAGAZZINO]]</f>
        <v>0</v>
      </c>
      <c r="J12" s="13"/>
      <c r="K12" s="13"/>
      <c r="L12" s="13"/>
      <c r="M12" s="15"/>
    </row>
    <row r="13" spans="2:14" s="6" customFormat="1" ht="18" customHeight="1">
      <c r="B13" s="23" t="str">
        <f t="shared" si="1"/>
        <v>OK</v>
      </c>
      <c r="C13" s="21"/>
      <c r="D13" s="21"/>
      <c r="E13" s="21"/>
      <c r="F13" s="21"/>
      <c r="G13" s="22"/>
      <c r="H13" s="24"/>
      <c r="I13" s="19">
        <f>Table1[[#This Row],[COSTO PER VOCE]]*Table1[[#This Row],[QUANTITÀ DI MAGAZZINO]]</f>
        <v>0</v>
      </c>
      <c r="J13" s="10"/>
      <c r="K13" s="10"/>
      <c r="L13" s="10"/>
      <c r="M13" s="11"/>
    </row>
    <row r="14" spans="2:14" s="6" customFormat="1" ht="18" customHeight="1">
      <c r="B14" s="14" t="str">
        <f t="shared" si="1"/>
        <v>OK</v>
      </c>
      <c r="C14" s="20"/>
      <c r="D14" s="20"/>
      <c r="E14" s="20"/>
      <c r="F14" s="20"/>
      <c r="G14" s="18"/>
      <c r="H14" s="13"/>
      <c r="I14" s="18">
        <f>Table1[[#This Row],[COSTO PER VOCE]]*Table1[[#This Row],[QUANTITÀ DI MAGAZZINO]]</f>
        <v>0</v>
      </c>
      <c r="J14" s="13"/>
      <c r="K14" s="13"/>
      <c r="L14" s="13"/>
      <c r="M14" s="15"/>
    </row>
    <row r="15" spans="2:14" s="6" customFormat="1" ht="18" customHeight="1">
      <c r="B15" s="23" t="str">
        <f>IF(H15&lt;J15,"RIORDINARE","OK")</f>
        <v>OK</v>
      </c>
      <c r="C15" s="21"/>
      <c r="D15" s="21"/>
      <c r="E15" s="21"/>
      <c r="F15" s="21"/>
      <c r="G15" s="22"/>
      <c r="H15" s="24"/>
      <c r="I15" s="19">
        <f>Table1[[#This Row],[COSTO PER VOCE]]*Table1[[#This Row],[QUANTITÀ DI MAGAZZINO]]</f>
        <v>0</v>
      </c>
      <c r="J15" s="10"/>
      <c r="K15" s="10"/>
      <c r="L15" s="10"/>
      <c r="M15" s="11"/>
    </row>
    <row r="16" spans="2:14" s="6" customFormat="1" ht="18" customHeight="1">
      <c r="B16" s="14" t="str">
        <f t="shared" si="1"/>
        <v>OK</v>
      </c>
      <c r="C16" s="20"/>
      <c r="D16" s="20"/>
      <c r="E16" s="20"/>
      <c r="F16" s="20"/>
      <c r="G16" s="18"/>
      <c r="H16" s="13"/>
      <c r="I16" s="18">
        <f>Table1[[#This Row],[COSTO PER VOCE]]*Table1[[#This Row],[QUANTITÀ DI MAGAZZINO]]</f>
        <v>0</v>
      </c>
      <c r="J16" s="13"/>
      <c r="K16" s="13"/>
      <c r="L16" s="13"/>
      <c r="M16" s="15"/>
    </row>
    <row r="17" spans="1:16" s="6" customFormat="1" ht="18" customHeight="1">
      <c r="B17" s="23" t="str">
        <f t="shared" si="1"/>
        <v>OK</v>
      </c>
      <c r="C17" s="21"/>
      <c r="D17" s="21"/>
      <c r="E17" s="21"/>
      <c r="F17" s="21"/>
      <c r="G17" s="22"/>
      <c r="H17" s="24"/>
      <c r="I17" s="19">
        <f>Table1[[#This Row],[COSTO PER VOCE]]*Table1[[#This Row],[QUANTITÀ DI MAGAZZINO]]</f>
        <v>0</v>
      </c>
      <c r="J17" s="10"/>
      <c r="K17" s="10"/>
      <c r="L17" s="10"/>
      <c r="M17" s="11"/>
    </row>
    <row r="18" spans="1:16" s="6" customFormat="1" ht="18" customHeight="1">
      <c r="B18" s="14" t="str">
        <f t="shared" si="1"/>
        <v>OK</v>
      </c>
      <c r="C18" s="20"/>
      <c r="D18" s="20"/>
      <c r="E18" s="20"/>
      <c r="F18" s="20"/>
      <c r="G18" s="18"/>
      <c r="H18" s="13"/>
      <c r="I18" s="18">
        <f>Table1[[#This Row],[COSTO PER VOCE]]*Table1[[#This Row],[QUANTITÀ DI MAGAZZINO]]</f>
        <v>0</v>
      </c>
      <c r="J18" s="13"/>
      <c r="K18" s="13"/>
      <c r="L18" s="13"/>
      <c r="M18" s="15"/>
    </row>
    <row r="19" spans="1:16" s="6" customFormat="1" ht="18" customHeight="1">
      <c r="B19" s="23" t="str">
        <f t="shared" si="1"/>
        <v>OK</v>
      </c>
      <c r="C19" s="21"/>
      <c r="D19" s="21"/>
      <c r="E19" s="21"/>
      <c r="F19" s="21"/>
      <c r="G19" s="22"/>
      <c r="H19" s="24"/>
      <c r="I19" s="19">
        <f>Table1[[#This Row],[COSTO PER VOCE]]*Table1[[#This Row],[QUANTITÀ DI MAGAZZINO]]</f>
        <v>0</v>
      </c>
      <c r="J19" s="24"/>
      <c r="K19" s="24"/>
      <c r="L19" s="24"/>
      <c r="M19" s="25"/>
    </row>
    <row r="20" spans="1:16" s="6" customFormat="1" ht="18" customHeight="1">
      <c r="B20" s="14" t="str">
        <f t="shared" si="1"/>
        <v>OK</v>
      </c>
      <c r="C20" s="20"/>
      <c r="D20" s="20"/>
      <c r="E20" s="20"/>
      <c r="F20" s="20"/>
      <c r="G20" s="18"/>
      <c r="H20" s="13"/>
      <c r="I20" s="18">
        <f>Table1[[#This Row],[COSTO PER VOCE]]*Table1[[#This Row],[QUANTITÀ DI MAGAZZINO]]</f>
        <v>0</v>
      </c>
      <c r="J20" s="13"/>
      <c r="K20" s="13"/>
      <c r="L20" s="13"/>
      <c r="M20" s="15"/>
    </row>
    <row r="21" spans="1:16" s="6" customFormat="1" ht="18" customHeight="1">
      <c r="B21" s="23" t="str">
        <f t="shared" si="1"/>
        <v>OK</v>
      </c>
      <c r="C21" s="21"/>
      <c r="D21" s="21"/>
      <c r="E21" s="21"/>
      <c r="F21" s="21"/>
      <c r="G21" s="22"/>
      <c r="H21" s="24"/>
      <c r="I21" s="19">
        <f>Table1[[#This Row],[COSTO PER VOCE]]*Table1[[#This Row],[QUANTITÀ DI MAGAZZINO]]</f>
        <v>0</v>
      </c>
      <c r="J21" s="24"/>
      <c r="K21" s="24"/>
      <c r="L21" s="24"/>
      <c r="M21" s="25"/>
    </row>
    <row r="22" spans="1:16" s="6" customFormat="1" ht="18" customHeight="1">
      <c r="B22" s="14" t="str">
        <f t="shared" si="1"/>
        <v>OK</v>
      </c>
      <c r="C22" s="20"/>
      <c r="D22" s="20"/>
      <c r="E22" s="20"/>
      <c r="F22" s="20"/>
      <c r="G22" s="18"/>
      <c r="H22" s="13"/>
      <c r="I22" s="18">
        <f>Table1[[#This Row],[COSTO PER VOCE]]*Table1[[#This Row],[QUANTITÀ DI MAGAZZINO]]</f>
        <v>0</v>
      </c>
      <c r="J22" s="26"/>
      <c r="K22" s="26"/>
      <c r="L22" s="26"/>
      <c r="M22" s="27"/>
    </row>
    <row r="23" spans="1:16" ht="8.2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</row>
    <row r="24" spans="1:16" ht="50.25" customHeight="1">
      <c r="A24" s="8"/>
      <c r="B24" s="50" t="s">
        <v>40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7"/>
      <c r="O24" s="7"/>
      <c r="P24" s="7"/>
    </row>
    <row r="25" spans="1:16" ht="18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7"/>
    </row>
    <row r="26" spans="1:16">
      <c r="C26" s="2"/>
    </row>
  </sheetData>
  <mergeCells count="2">
    <mergeCell ref="B24:M24"/>
    <mergeCell ref="B1:I1"/>
  </mergeCells>
  <phoneticPr fontId="15" type="noConversion"/>
  <conditionalFormatting sqref="B3:B22 D3:E22 G7:M12 G13:H22 J13:M22">
    <cfRule type="expression" dxfId="29" priority="7">
      <formula>$M3="SÌ"</formula>
    </cfRule>
    <cfRule type="expression" dxfId="28" priority="8">
      <formula>$H3&lt;$J3</formula>
    </cfRule>
  </conditionalFormatting>
  <conditionalFormatting sqref="C3:C22">
    <cfRule type="expression" dxfId="27" priority="3">
      <formula>$M3="SÌ"</formula>
    </cfRule>
    <cfRule type="expression" dxfId="26" priority="4">
      <formula>$H3&lt;$J3</formula>
    </cfRule>
  </conditionalFormatting>
  <conditionalFormatting sqref="F3:F22">
    <cfRule type="expression" dxfId="25" priority="5">
      <formula>$M3="SÌ"</formula>
    </cfRule>
    <cfRule type="expression" dxfId="24" priority="6">
      <formula>$H3&lt;$J3</formula>
    </cfRule>
  </conditionalFormatting>
  <conditionalFormatting sqref="G4:H6">
    <cfRule type="expression" dxfId="23" priority="15">
      <formula>$M4="SÌ"</formula>
    </cfRule>
    <cfRule type="expression" dxfId="22" priority="16">
      <formula>$H4&lt;$J4</formula>
    </cfRule>
  </conditionalFormatting>
  <conditionalFormatting sqref="G3:M3">
    <cfRule type="expression" dxfId="21" priority="20">
      <formula>$M3="SÌ"</formula>
    </cfRule>
    <cfRule type="expression" dxfId="20" priority="22">
      <formula>$H3&lt;$J3</formula>
    </cfRule>
  </conditionalFormatting>
  <conditionalFormatting sqref="I13:I22">
    <cfRule type="expression" dxfId="19" priority="1">
      <formula>$M13="SÌ"</formula>
    </cfRule>
    <cfRule type="expression" dxfId="18" priority="2">
      <formula>$H13&lt;$J13</formula>
    </cfRule>
  </conditionalFormatting>
  <conditionalFormatting sqref="I4:M6">
    <cfRule type="expression" dxfId="17" priority="19">
      <formula>$M4="SÌ"</formula>
    </cfRule>
    <cfRule type="expression" dxfId="16" priority="21">
      <formula>$H4&lt;$J4</formula>
    </cfRule>
  </conditionalFormatting>
  <conditionalFormatting sqref="L1">
    <cfRule type="expression" dxfId="15" priority="485">
      <formula>#REF!="SÌ"</formula>
    </cfRule>
    <cfRule type="expression" dxfId="14" priority="486">
      <formula>$H1&lt;$J1</formula>
    </cfRule>
  </conditionalFormatting>
  <conditionalFormatting sqref="M1">
    <cfRule type="iconSet" priority="484">
      <iconSet>
        <cfvo type="percent" val="0"/>
        <cfvo type="percent" val="33"/>
        <cfvo type="percent" val="67"/>
      </iconSet>
    </cfRule>
  </conditionalFormatting>
  <hyperlinks>
    <hyperlink ref="B24:M24" r:id="rId1" display="CLICCA QUI PER CREARE IN SMARTSHEET" xr:uid="{00000000-0004-0000-0000-000000000000}"/>
  </hyperlinks>
  <pageMargins left="0.3" right="0.3" top="0.3" bottom="0.3" header="0" footer="0"/>
  <pageSetup scale="61" orientation="landscape" horizontalDpi="4294967294" verticalDpi="1200" r:id="rId2"/>
  <ignoredErrors>
    <ignoredError sqref="B3:B22" calculatedColumn="1"/>
  </ignoredErrors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A1:Q25"/>
  <sheetViews>
    <sheetView showGridLines="0" zoomScaleNormal="100" zoomScalePageLayoutView="80" workbookViewId="0">
      <pane ySplit="1" topLeftCell="A2" activePane="bottomLeft" state="frozen"/>
      <selection pane="bottomLeft" activeCell="D13" sqref="D13"/>
    </sheetView>
  </sheetViews>
  <sheetFormatPr defaultColWidth="10.875" defaultRowHeight="15"/>
  <cols>
    <col min="1" max="1" width="3.375" style="1" customWidth="1"/>
    <col min="2" max="2" width="15.625" style="2" customWidth="1"/>
    <col min="3" max="3" width="15" style="1" customWidth="1"/>
    <col min="4" max="4" width="17.5" style="1" customWidth="1"/>
    <col min="5" max="5" width="19.375" style="1" customWidth="1"/>
    <col min="6" max="6" width="23" style="1" customWidth="1"/>
    <col min="7" max="7" width="14" style="2" customWidth="1"/>
    <col min="8" max="8" width="15.375" style="2" customWidth="1"/>
    <col min="9" max="9" width="15.5" style="1" customWidth="1"/>
    <col min="10" max="10" width="16.875" style="2" customWidth="1"/>
    <col min="11" max="11" width="17" style="3" customWidth="1"/>
    <col min="12" max="12" width="19" style="2" customWidth="1"/>
    <col min="13" max="13" width="18" style="1" customWidth="1"/>
    <col min="14" max="14" width="3.375" style="1" customWidth="1"/>
    <col min="15" max="16384" width="10.875" style="1"/>
  </cols>
  <sheetData>
    <row r="1" spans="2:17" s="42" customFormat="1" ht="45" customHeight="1">
      <c r="B1" s="47" t="s">
        <v>10</v>
      </c>
      <c r="C1" s="48"/>
      <c r="D1" s="48"/>
      <c r="E1" s="48"/>
      <c r="F1" s="48"/>
      <c r="G1" s="43"/>
      <c r="H1" s="44"/>
      <c r="I1" s="42" t="s">
        <v>9</v>
      </c>
      <c r="J1" s="45"/>
      <c r="K1" s="46"/>
      <c r="L1" s="40"/>
      <c r="M1" s="41"/>
    </row>
    <row r="2" spans="2:17" s="5" customFormat="1" ht="50.25" customHeight="1">
      <c r="B2" s="28" t="s">
        <v>11</v>
      </c>
      <c r="C2" s="29" t="s">
        <v>12</v>
      </c>
      <c r="D2" s="29" t="s">
        <v>13</v>
      </c>
      <c r="E2" s="29" t="s">
        <v>14</v>
      </c>
      <c r="F2" s="29" t="s">
        <v>15</v>
      </c>
      <c r="G2" s="29" t="s">
        <v>16</v>
      </c>
      <c r="H2" s="29" t="s">
        <v>17</v>
      </c>
      <c r="I2" s="29" t="s">
        <v>18</v>
      </c>
      <c r="J2" s="29" t="s">
        <v>19</v>
      </c>
      <c r="K2" s="29" t="s">
        <v>20</v>
      </c>
      <c r="L2" s="30" t="s">
        <v>21</v>
      </c>
      <c r="M2" s="31" t="s">
        <v>22</v>
      </c>
      <c r="N2" s="4"/>
    </row>
    <row r="3" spans="2:17" s="6" customFormat="1" ht="18" customHeight="1">
      <c r="B3" s="9" t="str">
        <f t="shared" ref="B3:B6" si="0">IF(H3&lt;J3,"RIORDINARE","OK")</f>
        <v>OK</v>
      </c>
      <c r="C3" s="34"/>
      <c r="D3" s="34"/>
      <c r="E3" s="34"/>
      <c r="F3" s="34"/>
      <c r="G3" s="19"/>
      <c r="H3" s="35"/>
      <c r="I3" s="19">
        <f>Table13[[#This Row],[COSTO PER VOCE]]*Table13[[#This Row],[QUANTITÀ DI MAGAZZINO]]</f>
        <v>0</v>
      </c>
      <c r="J3" s="10"/>
      <c r="K3" s="10"/>
      <c r="L3" s="10"/>
      <c r="M3" s="11"/>
    </row>
    <row r="4" spans="2:17" s="6" customFormat="1" ht="18" customHeight="1">
      <c r="B4" s="14" t="str">
        <f t="shared" si="0"/>
        <v>OK</v>
      </c>
      <c r="C4" s="20"/>
      <c r="D4" s="20"/>
      <c r="E4" s="20"/>
      <c r="F4" s="20"/>
      <c r="G4" s="18"/>
      <c r="H4" s="36"/>
      <c r="I4" s="18">
        <f>Table13[[#This Row],[COSTO PER VOCE]]*Table13[[#This Row],[QUANTITÀ DI MAGAZZINO]]</f>
        <v>0</v>
      </c>
      <c r="J4" s="13"/>
      <c r="K4" s="13"/>
      <c r="L4" s="13"/>
      <c r="M4" s="15"/>
    </row>
    <row r="5" spans="2:17" s="6" customFormat="1" ht="18" customHeight="1">
      <c r="B5" s="23" t="str">
        <f t="shared" si="0"/>
        <v>OK</v>
      </c>
      <c r="C5" s="21"/>
      <c r="D5" s="21"/>
      <c r="E5" s="21"/>
      <c r="F5" s="21"/>
      <c r="G5" s="22"/>
      <c r="H5" s="37"/>
      <c r="I5" s="19">
        <f>Table13[[#This Row],[COSTO PER VOCE]]*Table13[[#This Row],[QUANTITÀ DI MAGAZZINO]]</f>
        <v>0</v>
      </c>
      <c r="J5" s="10"/>
      <c r="K5" s="10"/>
      <c r="L5" s="10"/>
      <c r="M5" s="11"/>
    </row>
    <row r="6" spans="2:17" s="6" customFormat="1" ht="18" customHeight="1">
      <c r="B6" s="14" t="str">
        <f t="shared" si="0"/>
        <v>OK</v>
      </c>
      <c r="C6" s="20"/>
      <c r="D6" s="20"/>
      <c r="E6" s="20"/>
      <c r="F6" s="20"/>
      <c r="G6" s="18"/>
      <c r="H6" s="36"/>
      <c r="I6" s="18">
        <f>Table13[[#This Row],[COSTO PER VOCE]]*Table13[[#This Row],[QUANTITÀ DI MAGAZZINO]]</f>
        <v>0</v>
      </c>
      <c r="J6" s="13"/>
      <c r="K6" s="13"/>
      <c r="L6" s="13"/>
      <c r="M6" s="15"/>
    </row>
    <row r="7" spans="2:17" s="6" customFormat="1" ht="18" customHeight="1">
      <c r="B7" s="23" t="str">
        <f>IF(H7&lt;J7,"RIORDINARE","OK")</f>
        <v>OK</v>
      </c>
      <c r="C7" s="21"/>
      <c r="D7" s="21"/>
      <c r="E7" s="21"/>
      <c r="F7" s="21"/>
      <c r="G7" s="22"/>
      <c r="H7" s="37"/>
      <c r="I7" s="19">
        <f>Table13[[#This Row],[COSTO PER VOCE]]*Table13[[#This Row],[QUANTITÀ DI MAGAZZINO]]</f>
        <v>0</v>
      </c>
      <c r="J7" s="10"/>
      <c r="K7" s="10"/>
      <c r="L7" s="10"/>
      <c r="M7" s="11"/>
    </row>
    <row r="8" spans="2:17" s="6" customFormat="1" ht="18" customHeight="1">
      <c r="B8" s="14" t="str">
        <f t="shared" ref="B8:B10" si="1">IF(H8&lt;J8,"RIORDINARE","OK")</f>
        <v>OK</v>
      </c>
      <c r="C8" s="20"/>
      <c r="D8" s="20"/>
      <c r="E8" s="20"/>
      <c r="F8" s="20"/>
      <c r="G8" s="18"/>
      <c r="H8" s="36"/>
      <c r="I8" s="18">
        <f>Table13[[#This Row],[COSTO PER VOCE]]*Table13[[#This Row],[QUANTITÀ DI MAGAZZINO]]</f>
        <v>0</v>
      </c>
      <c r="J8" s="13"/>
      <c r="K8" s="13"/>
      <c r="L8" s="13"/>
      <c r="M8" s="15"/>
    </row>
    <row r="9" spans="2:17" s="6" customFormat="1" ht="18" customHeight="1">
      <c r="B9" s="23" t="str">
        <f t="shared" si="1"/>
        <v>OK</v>
      </c>
      <c r="C9" s="21"/>
      <c r="D9" s="21"/>
      <c r="E9" s="21"/>
      <c r="F9" s="21"/>
      <c r="G9" s="22"/>
      <c r="H9" s="37"/>
      <c r="I9" s="19">
        <f>Table13[[#This Row],[COSTO PER VOCE]]*Table13[[#This Row],[QUANTITÀ DI MAGAZZINO]]</f>
        <v>0</v>
      </c>
      <c r="J9" s="10"/>
      <c r="K9" s="10"/>
      <c r="L9" s="10"/>
      <c r="M9" s="11"/>
    </row>
    <row r="10" spans="2:17" s="6" customFormat="1" ht="18" customHeight="1">
      <c r="B10" s="14" t="str">
        <f t="shared" si="1"/>
        <v>OK</v>
      </c>
      <c r="C10" s="20"/>
      <c r="D10" s="20"/>
      <c r="E10" s="20"/>
      <c r="F10" s="20"/>
      <c r="G10" s="18"/>
      <c r="H10" s="36"/>
      <c r="I10" s="18">
        <f>Table13[[#This Row],[COSTO PER VOCE]]*Table13[[#This Row],[QUANTITÀ DI MAGAZZINO]]</f>
        <v>0</v>
      </c>
      <c r="J10" s="13"/>
      <c r="K10" s="13"/>
      <c r="L10" s="13"/>
      <c r="M10" s="15"/>
    </row>
    <row r="11" spans="2:17" s="6" customFormat="1" ht="18" customHeight="1">
      <c r="B11" s="9" t="str">
        <f t="shared" ref="B11:B22" si="2">IF(H11&lt;J11,"RIORDINARE","OK")</f>
        <v>OK</v>
      </c>
      <c r="C11" s="34"/>
      <c r="D11" s="34"/>
      <c r="E11" s="34"/>
      <c r="F11" s="34"/>
      <c r="G11" s="19"/>
      <c r="H11" s="35"/>
      <c r="I11" s="19">
        <f>Table13[[#This Row],[COSTO PER VOCE]]*Table13[[#This Row],[QUANTITÀ DI MAGAZZINO]]</f>
        <v>0</v>
      </c>
      <c r="J11" s="10"/>
      <c r="K11" s="10"/>
      <c r="L11" s="10"/>
      <c r="M11" s="11"/>
    </row>
    <row r="12" spans="2:17" s="6" customFormat="1" ht="18" customHeight="1">
      <c r="B12" s="14" t="str">
        <f t="shared" si="2"/>
        <v>OK</v>
      </c>
      <c r="C12" s="20"/>
      <c r="D12" s="20"/>
      <c r="E12" s="20"/>
      <c r="F12" s="20"/>
      <c r="G12" s="18"/>
      <c r="H12" s="36"/>
      <c r="I12" s="18">
        <f>Table13[[#This Row],[COSTO PER VOCE]]*Table13[[#This Row],[QUANTITÀ DI MAGAZZINO]]</f>
        <v>0</v>
      </c>
      <c r="J12" s="13"/>
      <c r="K12" s="13"/>
      <c r="L12" s="13"/>
      <c r="M12" s="15"/>
    </row>
    <row r="13" spans="2:17" s="6" customFormat="1" ht="18" customHeight="1">
      <c r="B13" s="23" t="str">
        <f t="shared" si="2"/>
        <v>OK</v>
      </c>
      <c r="C13" s="21"/>
      <c r="D13" s="21"/>
      <c r="E13" s="21"/>
      <c r="F13" s="21"/>
      <c r="G13" s="22"/>
      <c r="H13" s="37"/>
      <c r="I13" s="19">
        <f>Table13[[#This Row],[COSTO PER VOCE]]*Table13[[#This Row],[QUANTITÀ DI MAGAZZINO]]</f>
        <v>0</v>
      </c>
      <c r="J13" s="10"/>
      <c r="K13" s="10"/>
      <c r="L13" s="10"/>
      <c r="M13" s="11"/>
    </row>
    <row r="14" spans="2:17" s="6" customFormat="1" ht="18" customHeight="1">
      <c r="B14" s="14" t="str">
        <f t="shared" si="2"/>
        <v>OK</v>
      </c>
      <c r="C14" s="20"/>
      <c r="D14" s="20"/>
      <c r="E14" s="20"/>
      <c r="F14" s="20"/>
      <c r="G14" s="18"/>
      <c r="H14" s="36"/>
      <c r="I14" s="18">
        <f>Table13[[#This Row],[COSTO PER VOCE]]*Table13[[#This Row],[QUANTITÀ DI MAGAZZINO]]</f>
        <v>0</v>
      </c>
      <c r="J14" s="13"/>
      <c r="K14" s="13"/>
      <c r="L14" s="13"/>
      <c r="M14" s="15"/>
    </row>
    <row r="15" spans="2:17" s="6" customFormat="1" ht="18" customHeight="1">
      <c r="B15" s="23" t="str">
        <f>IF(H15&lt;J15,"RIORDINARE","OK")</f>
        <v>OK</v>
      </c>
      <c r="C15" s="21"/>
      <c r="D15" s="21"/>
      <c r="E15" s="21"/>
      <c r="F15" s="21"/>
      <c r="G15" s="22"/>
      <c r="H15" s="37"/>
      <c r="I15" s="19">
        <f>Table13[[#This Row],[COSTO PER VOCE]]*Table13[[#This Row],[QUANTITÀ DI MAGAZZINO]]</f>
        <v>0</v>
      </c>
      <c r="J15" s="10"/>
      <c r="K15" s="10"/>
      <c r="L15" s="10"/>
      <c r="M15" s="11"/>
    </row>
    <row r="16" spans="2:17" s="6" customFormat="1" ht="18" customHeight="1">
      <c r="B16" s="14" t="str">
        <f t="shared" si="2"/>
        <v>OK</v>
      </c>
      <c r="C16" s="20"/>
      <c r="D16" s="20"/>
      <c r="E16" s="20"/>
      <c r="F16" s="20"/>
      <c r="G16" s="18"/>
      <c r="H16" s="36"/>
      <c r="I16" s="18">
        <f>Table13[[#This Row],[COSTO PER VOCE]]*Table13[[#This Row],[QUANTITÀ DI MAGAZZINO]]</f>
        <v>0</v>
      </c>
      <c r="J16" s="13"/>
      <c r="K16" s="13"/>
      <c r="L16" s="13"/>
      <c r="M16" s="15"/>
      <c r="P16" s="7"/>
      <c r="Q16" s="1"/>
    </row>
    <row r="17" spans="1:17" s="6" customFormat="1" ht="18" customHeight="1">
      <c r="B17" s="23" t="str">
        <f t="shared" si="2"/>
        <v>OK</v>
      </c>
      <c r="C17" s="21"/>
      <c r="D17" s="21"/>
      <c r="E17" s="21"/>
      <c r="F17" s="21"/>
      <c r="G17" s="22"/>
      <c r="H17" s="37"/>
      <c r="I17" s="19">
        <f>Table13[[#This Row],[COSTO PER VOCE]]*Table13[[#This Row],[QUANTITÀ DI MAGAZZINO]]</f>
        <v>0</v>
      </c>
      <c r="J17" s="10"/>
      <c r="K17" s="10"/>
      <c r="L17" s="10"/>
      <c r="M17" s="11"/>
      <c r="P17" s="7"/>
      <c r="Q17" s="1"/>
    </row>
    <row r="18" spans="1:17" s="6" customFormat="1" ht="18" customHeight="1">
      <c r="B18" s="14" t="str">
        <f t="shared" si="2"/>
        <v>OK</v>
      </c>
      <c r="C18" s="20"/>
      <c r="D18" s="20"/>
      <c r="E18" s="20"/>
      <c r="F18" s="20"/>
      <c r="G18" s="18"/>
      <c r="H18" s="36"/>
      <c r="I18" s="18">
        <f>Table13[[#This Row],[COSTO PER VOCE]]*Table13[[#This Row],[QUANTITÀ DI MAGAZZINO]]</f>
        <v>0</v>
      </c>
      <c r="J18" s="13"/>
      <c r="K18" s="13"/>
      <c r="L18" s="13"/>
      <c r="M18" s="15"/>
      <c r="P18" s="1"/>
      <c r="Q18" s="1"/>
    </row>
    <row r="19" spans="1:17" s="6" customFormat="1" ht="18" customHeight="1">
      <c r="B19" s="23" t="str">
        <f t="shared" si="2"/>
        <v>OK</v>
      </c>
      <c r="C19" s="21"/>
      <c r="D19" s="21"/>
      <c r="E19" s="21"/>
      <c r="F19" s="21"/>
      <c r="G19" s="22"/>
      <c r="H19" s="37"/>
      <c r="I19" s="19">
        <f>Table13[[#This Row],[COSTO PER VOCE]]*Table13[[#This Row],[QUANTITÀ DI MAGAZZINO]]</f>
        <v>0</v>
      </c>
      <c r="J19" s="24"/>
      <c r="K19" s="24"/>
      <c r="L19" s="24"/>
      <c r="M19" s="25"/>
      <c r="P19" s="7"/>
      <c r="Q19" s="1"/>
    </row>
    <row r="20" spans="1:17" s="6" customFormat="1" ht="18" customHeight="1">
      <c r="B20" s="14" t="str">
        <f t="shared" si="2"/>
        <v>OK</v>
      </c>
      <c r="C20" s="20"/>
      <c r="D20" s="20"/>
      <c r="E20" s="20"/>
      <c r="F20" s="20"/>
      <c r="G20" s="18"/>
      <c r="H20" s="36"/>
      <c r="I20" s="18">
        <f>Table13[[#This Row],[COSTO PER VOCE]]*Table13[[#This Row],[QUANTITÀ DI MAGAZZINO]]</f>
        <v>0</v>
      </c>
      <c r="J20" s="13"/>
      <c r="K20" s="13"/>
      <c r="L20" s="13"/>
      <c r="M20" s="15"/>
      <c r="P20" s="7"/>
      <c r="Q20" s="1"/>
    </row>
    <row r="21" spans="1:17" s="6" customFormat="1" ht="18" customHeight="1">
      <c r="B21" s="23" t="str">
        <f t="shared" si="2"/>
        <v>OK</v>
      </c>
      <c r="C21" s="21"/>
      <c r="D21" s="21"/>
      <c r="E21" s="21"/>
      <c r="F21" s="21"/>
      <c r="G21" s="22"/>
      <c r="H21" s="37"/>
      <c r="I21" s="19">
        <f>Table13[[#This Row],[COSTO PER VOCE]]*Table13[[#This Row],[QUANTITÀ DI MAGAZZINO]]</f>
        <v>0</v>
      </c>
      <c r="J21" s="24"/>
      <c r="K21" s="24"/>
      <c r="L21" s="24"/>
      <c r="M21" s="25"/>
      <c r="P21" s="7"/>
      <c r="Q21" s="1"/>
    </row>
    <row r="22" spans="1:17" s="6" customFormat="1" ht="18" customHeight="1">
      <c r="B22" s="14" t="str">
        <f t="shared" si="2"/>
        <v>OK</v>
      </c>
      <c r="C22" s="20"/>
      <c r="D22" s="20"/>
      <c r="E22" s="20"/>
      <c r="F22" s="20"/>
      <c r="G22" s="18"/>
      <c r="H22" s="36"/>
      <c r="I22" s="18">
        <f>Table13[[#This Row],[COSTO PER VOCE]]*Table13[[#This Row],[QUANTITÀ DI MAGAZZINO]]</f>
        <v>0</v>
      </c>
      <c r="J22" s="26"/>
      <c r="K22" s="26"/>
      <c r="L22" s="26"/>
      <c r="M22" s="27"/>
      <c r="P22" s="7"/>
      <c r="Q22" s="1"/>
    </row>
    <row r="23" spans="1:17" ht="18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</row>
    <row r="24" spans="1:17" ht="18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7">
      <c r="C25" s="2"/>
    </row>
  </sheetData>
  <mergeCells count="1">
    <mergeCell ref="B1:F1"/>
  </mergeCells>
  <phoneticPr fontId="15" type="noConversion"/>
  <conditionalFormatting sqref="B3:B22 D3:E22 G5:H22">
    <cfRule type="expression" dxfId="13" priority="23">
      <formula>$M3="SÌ"</formula>
    </cfRule>
    <cfRule type="expression" dxfId="12" priority="24">
      <formula>$H3&lt;$J3</formula>
    </cfRule>
  </conditionalFormatting>
  <conditionalFormatting sqref="C3:C22">
    <cfRule type="expression" dxfId="11" priority="3">
      <formula>$M3="SÌ"</formula>
    </cfRule>
    <cfRule type="expression" dxfId="10" priority="4">
      <formula>$H3&lt;$J3</formula>
    </cfRule>
  </conditionalFormatting>
  <conditionalFormatting sqref="F3:F22">
    <cfRule type="expression" dxfId="9" priority="19">
      <formula>$M3="SÌ"</formula>
    </cfRule>
    <cfRule type="expression" dxfId="8" priority="20">
      <formula>$H3&lt;$J3</formula>
    </cfRule>
  </conditionalFormatting>
  <conditionalFormatting sqref="G3:M4">
    <cfRule type="expression" dxfId="7" priority="54">
      <formula>$M3="SÌ"</formula>
    </cfRule>
    <cfRule type="expression" dxfId="6" priority="56">
      <formula>$H3&lt;$J3</formula>
    </cfRule>
  </conditionalFormatting>
  <conditionalFormatting sqref="I5:I22">
    <cfRule type="expression" dxfId="5" priority="1">
      <formula>$M5="SÌ"</formula>
    </cfRule>
    <cfRule type="expression" dxfId="4" priority="2">
      <formula>$H5&lt;$J5</formula>
    </cfRule>
  </conditionalFormatting>
  <conditionalFormatting sqref="J5:M22">
    <cfRule type="expression" dxfId="3" priority="45">
      <formula>$M5="SÌ"</formula>
    </cfRule>
    <cfRule type="expression" dxfId="2" priority="47">
      <formula>$H5&lt;$J5</formula>
    </cfRule>
  </conditionalFormatting>
  <conditionalFormatting sqref="L1">
    <cfRule type="expression" dxfId="1" priority="214">
      <formula>#REF!="SÌ"</formula>
    </cfRule>
    <cfRule type="expression" dxfId="0" priority="215">
      <formula>$H1&lt;$J1</formula>
    </cfRule>
  </conditionalFormatting>
  <conditionalFormatting sqref="M1">
    <cfRule type="iconSet" priority="213">
      <iconSet>
        <cfvo type="percent" val="0"/>
        <cfvo type="percent" val="33"/>
        <cfvo type="percent" val="67"/>
      </iconSet>
    </cfRule>
  </conditionalFormatting>
  <pageMargins left="0.3" right="0.3" top="0.3" bottom="0.3" header="0" footer="0"/>
  <pageSetup scale="62" orientation="landscape" horizontalDpi="4294967294" verticalDpi="0"/>
  <ignoredErrors>
    <ignoredError sqref="B3:B22" calculatedColumn="1"/>
  </ignoredErrors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1:B2"/>
  <sheetViews>
    <sheetView showGridLines="0" workbookViewId="0">
      <selection activeCell="B2" sqref="B2"/>
    </sheetView>
  </sheetViews>
  <sheetFormatPr defaultColWidth="10.875" defaultRowHeight="15"/>
  <cols>
    <col min="1" max="1" width="3.375" style="32" customWidth="1"/>
    <col min="2" max="2" width="88.375" style="32" customWidth="1"/>
    <col min="3" max="16384" width="10.875" style="32"/>
  </cols>
  <sheetData>
    <row r="1" spans="2:2" ht="20.25" customHeight="1"/>
    <row r="2" spans="2:2" ht="105" customHeight="1">
      <c r="B2" s="33" t="s">
        <v>41</v>
      </c>
    </row>
  </sheetData>
  <phoneticPr fontId="15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Modello di elenco di inventario</vt:lpstr>
      <vt:lpstr>VUOTO - Elenco di inventario se</vt:lpstr>
      <vt:lpstr>- Dichiarazione di non responsa</vt:lpstr>
      <vt:lpstr>'Modello di elenco di inventario'!Print_Area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2021-12-09T01:47:29Z</cp:lastPrinted>
  <dcterms:created xsi:type="dcterms:W3CDTF">2016-02-25T02:48:22Z</dcterms:created>
  <dcterms:modified xsi:type="dcterms:W3CDTF">2023-12-07T16:08:06Z</dcterms:modified>
</cp:coreProperties>
</file>