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heatherkey/Desktop/_content_website-redesign-guide/"/>
    </mc:Choice>
  </mc:AlternateContent>
  <xr:revisionPtr revIDLastSave="0" documentId="13_ncr:1_{9EB9B879-1D1E-974B-A482-34F648661DD0}" xr6:coauthVersionLast="47" xr6:coauthVersionMax="47" xr10:uidLastSave="{00000000-0000-0000-0000-000000000000}"/>
  <bookViews>
    <workbookView xWindow="44700" yWindow="0" windowWidth="29880" windowHeight="19920" tabRatio="500" xr2:uid="{00000000-000D-0000-FFFF-FFFF00000000}"/>
  </bookViews>
  <sheets>
    <sheet name="Progetto per la riprogettazione" sheetId="1" r:id="rId1"/>
    <sheet name="VUOTO - Riprogettazione in 6 fa" sheetId="6" r:id="rId2"/>
    <sheet name="- Dichiarazione di non responsa" sheetId="2" r:id="rId3"/>
  </sheets>
  <definedNames>
    <definedName name="_xlnm.Print_Area" localSheetId="0">'Progetto per la riprogettazione'!$B$1:$J$38</definedName>
    <definedName name="_xlnm.Print_Area" localSheetId="1">'VUOTO - Riprogettazione in 6 fa'!$B$1:$J$38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6" l="1"/>
  <c r="I34" i="6"/>
  <c r="I33" i="6"/>
  <c r="H32" i="6"/>
  <c r="G32" i="6"/>
  <c r="I32" i="6"/>
  <c r="I31" i="6"/>
  <c r="I30" i="6"/>
  <c r="H29" i="6"/>
  <c r="G29" i="6"/>
  <c r="I28" i="6"/>
  <c r="I27" i="6"/>
  <c r="I26" i="6"/>
  <c r="H25" i="6"/>
  <c r="G25" i="6"/>
  <c r="I25" i="6"/>
  <c r="I24" i="6"/>
  <c r="I23" i="6"/>
  <c r="I22" i="6"/>
  <c r="I21" i="6"/>
  <c r="I20" i="6"/>
  <c r="I19" i="6"/>
  <c r="H18" i="6"/>
  <c r="G18" i="6"/>
  <c r="I18" i="6"/>
  <c r="I17" i="6"/>
  <c r="I16" i="6"/>
  <c r="I15" i="6"/>
  <c r="I14" i="6"/>
  <c r="I13" i="6"/>
  <c r="I12" i="6"/>
  <c r="I11" i="6"/>
  <c r="H10" i="6"/>
  <c r="G10" i="6"/>
  <c r="I10" i="6"/>
  <c r="I9" i="6"/>
  <c r="I8" i="6"/>
  <c r="I7" i="6"/>
  <c r="I6" i="6"/>
  <c r="I5" i="6"/>
  <c r="I4" i="6"/>
  <c r="H3" i="6"/>
  <c r="G3" i="6"/>
  <c r="I3" i="6"/>
  <c r="H10" i="1"/>
  <c r="G10" i="1"/>
  <c r="I31" i="1"/>
  <c r="I30" i="1"/>
  <c r="H29" i="1"/>
  <c r="G29" i="1"/>
  <c r="I35" i="1"/>
  <c r="I34" i="1"/>
  <c r="I33" i="1"/>
  <c r="H32" i="1"/>
  <c r="G32" i="1"/>
  <c r="I28" i="1"/>
  <c r="I27" i="1"/>
  <c r="I26" i="1"/>
  <c r="H25" i="1"/>
  <c r="G25" i="1"/>
  <c r="I24" i="1"/>
  <c r="I23" i="1"/>
  <c r="I22" i="1"/>
  <c r="I21" i="1"/>
  <c r="I20" i="1"/>
  <c r="I19" i="1"/>
  <c r="H18" i="1"/>
  <c r="G18" i="1"/>
  <c r="I17" i="1"/>
  <c r="I16" i="1"/>
  <c r="I15" i="1"/>
  <c r="I14" i="1"/>
  <c r="I13" i="1"/>
  <c r="I12" i="1"/>
  <c r="I11" i="1"/>
  <c r="I9" i="1"/>
  <c r="I8" i="1"/>
  <c r="I7" i="1"/>
  <c r="I6" i="1"/>
  <c r="I5" i="1"/>
  <c r="I4" i="1"/>
  <c r="H3" i="1"/>
  <c r="G3" i="1"/>
  <c r="I3" i="1"/>
  <c r="I18" i="1"/>
  <c r="I29" i="6"/>
  <c r="I32" i="1"/>
  <c r="I29" i="1"/>
  <c r="I25" i="1"/>
  <c r="I10" i="1"/>
</calcChain>
</file>

<file path=xl/sharedStrings.xml><?xml version="1.0" encoding="utf-8"?>
<sst xmlns="http://schemas.openxmlformats.org/spreadsheetml/2006/main" count="189" uniqueCount="78">
  <si>
    <t>– SEO</t>
  </si>
  <si>
    <t>– Test</t>
  </si>
  <si>
    <t>MODELLO DI PIANIFICAZIONE DEL PROGETTO PER LA RIPROGETTAZIONE DI UN SITO WEB IN 6 FASI</t>
  </si>
  <si>
    <t>A RISCHIO</t>
  </si>
  <si>
    <t>AZIONE O ELEMENTO</t>
  </si>
  <si>
    <t>DESCRIZIONE</t>
  </si>
  <si>
    <t>STATO</t>
  </si>
  <si>
    <t>ASSEGNATA A</t>
  </si>
  <si>
    <t>DATA DI INIZIO</t>
  </si>
  <si>
    <t>DATA DI FINE</t>
  </si>
  <si>
    <r>
      <t>DURATA</t>
    </r>
    <r>
      <rPr>
        <sz val="9"/>
        <color theme="0"/>
        <rFont val="Century Gothic"/>
        <family val="1"/>
      </rPr>
      <t xml:space="preserve"> </t>
    </r>
    <r>
      <rPr>
        <sz val="12"/>
        <color theme="1"/>
        <rFont val="Calibri"/>
        <family val="2"/>
        <scheme val="minor"/>
      </rPr>
      <t xml:space="preserve">
</t>
    </r>
    <r>
      <rPr>
        <sz val="9"/>
        <color theme="0"/>
        <rFont val="Century Gothic"/>
        <family val="1"/>
      </rPr>
      <t>in giorni</t>
    </r>
  </si>
  <si>
    <t>COMMENTI</t>
  </si>
  <si>
    <t xml:space="preserve">1) RICERCA </t>
  </si>
  <si>
    <t>Completo</t>
  </si>
  <si>
    <t>Non iniziato</t>
  </si>
  <si>
    <t>– Sito attuale</t>
  </si>
  <si>
    <t>Esamina il processo di progettazione precedente, valuta il sito web attuale e annota ciò che funziona e cosa non funziona.</t>
  </si>
  <si>
    <t>Assegnato</t>
  </si>
  <si>
    <t>– Concorrenza</t>
  </si>
  <si>
    <t>Prenditi il tempo per capire cosa stanno facendo i tuoi concorrenti e valutare se lo stanno facendo bene.</t>
  </si>
  <si>
    <t>In corso</t>
  </si>
  <si>
    <t>– Cliente</t>
  </si>
  <si>
    <t>Esamina i tuoi clienti e potenziali clienti e il loro percorso di acquisto: questa è una fase fondamentale nella costruzione dell'architettura del sito.</t>
  </si>
  <si>
    <t>In revisione</t>
  </si>
  <si>
    <t>– Revisione e approvazioni</t>
  </si>
  <si>
    <t>Esamina tutti i dati raccolti nella fase di ricerca e ottieni l'approvazione degli stakeholder per la direzione che desideri seguire con la riprogettazione.</t>
  </si>
  <si>
    <t>– Brief di progetto</t>
  </si>
  <si>
    <t>Sia che tu stia creando il sito internamente o utilizzando un fornitore, crea un brief che delinea l'aspetto del sito prima di iniziare la fase di pianificazione.</t>
  </si>
  <si>
    <t>In attesa</t>
  </si>
  <si>
    <r>
      <t xml:space="preserve">– Selezione fornitori </t>
    </r>
    <r>
      <rPr>
        <sz val="9"/>
        <color theme="1"/>
        <rFont val="Century Gothic"/>
        <family val="1"/>
      </rPr>
      <t>(se applicabile)</t>
    </r>
  </si>
  <si>
    <t>Esamina i potenziali fornitori, crea e invia RFP e seleziona un fornitore.</t>
  </si>
  <si>
    <t>2) PIANO</t>
  </si>
  <si>
    <t>– Strategia e obiettivi</t>
  </si>
  <si>
    <t>Sviluppa e scrivi un piano che tenga conto degli obiettivi aziendali e dei KPI. Crea un piano per il team da rivedere e approvare.</t>
  </si>
  <si>
    <t>– Modello di linee guida del marchio</t>
  </si>
  <si>
    <t>Se non possiedi o non hai recentemente aggiornato le linee guida del marchio, fallo in questa fase.</t>
  </si>
  <si>
    <t>– Contenuto</t>
  </si>
  <si>
    <t>Crea un piano e un'architettura dei contenuti. L'identificazione di un piano di contenuti prima di entrare nella fase di progettazione rende più facile creare un piano del sito e un wireframe.</t>
  </si>
  <si>
    <t>- Timeline</t>
  </si>
  <si>
    <t>Imposta un programma dall'inizio alla fine.</t>
  </si>
  <si>
    <t>– Assegna le responsabilità</t>
  </si>
  <si>
    <t>Determina gli stakeholder interni ed esterni e assegna loro le responsabilità per garantire la comunicazione durante il processo.</t>
  </si>
  <si>
    <t>– Assembla tutti i componenti</t>
  </si>
  <si>
    <t>Combina tutti i documenti di pianificazione in un unico documento.</t>
  </si>
  <si>
    <t>– Approvazioni</t>
  </si>
  <si>
    <t>Assicurati che ci sia una revisione degli stakeholder e assicura l'approvazione di tutti gli elementi di pianificazione prima dell'inizio del processo di progettazione.</t>
  </si>
  <si>
    <t>3) PROGETTAZIONE</t>
  </si>
  <si>
    <t>– Tavola di stile</t>
  </si>
  <si>
    <t>Utilizza immagini visive per trasmettere i colori, le foto, i video, lo stile grafico, il layout e il tono di copia. Verifica che la tavola sia in linea con il tuo marchio.</t>
  </si>
  <si>
    <t>– Mappa del sito</t>
  </si>
  <si>
    <t>Questa rappresentazione visiva descrive le relazioni tra le principali aree del tuo sito web al fine di illustrare l'usabilità del prodotto finale. La mappa del sito consente di costruire un sito web facile da usare e facilmente navigabile.</t>
  </si>
  <si>
    <t>– Wireframe</t>
  </si>
  <si>
    <t xml:space="preserve">Crea prima la home page. Quindi aggiungi tutte le sottopagine utilizzando la gerarchia dei siti web precedentemente creata nella mappa del sito. </t>
  </si>
  <si>
    <t>– Layout di pagina</t>
  </si>
  <si>
    <t xml:space="preserve">Le funzioni principali di un layout sono mostrare la struttura delle informazioni, ti aiutano a visualizzare i contenuti e ti consentono di dimostrare le funzionalità di base. I design contengono colori, loghi e immagini per aiutarti a visualizzare in anteprima il prodotto futuro. </t>
  </si>
  <si>
    <t>– Seleziona le tecnologie</t>
  </si>
  <si>
    <t>Seleziona lo stack di tecnologia appropriato, ad es. linguaggi di programmazione, framework e CMS, per garantire che il server possa gestire l'installazione e che la configurazione sia priva di intoppi.</t>
  </si>
  <si>
    <t>Rivedi e approva tutto ciò che è stato deciso durante la fase di progettazione. L'adesione al piano eviterà costi aggiuntivi e scope creep.</t>
  </si>
  <si>
    <t>4) SVILUPPA</t>
  </si>
  <si>
    <t>– Codifica</t>
  </si>
  <si>
    <t>Testa gli elementi statici delle pagine web progettati durante la fase di simulazione e layout. Aggiungi funzioni speciali e interattività.</t>
  </si>
  <si>
    <t>– Distribuisci</t>
  </si>
  <si>
    <t>Implementa framework e CMS per garantire che il server possa gestire l'installazione e l'installazione. Carica il sito sul server utilizzando il software FTP (file transfer protocol).</t>
  </si>
  <si>
    <t>Ottimizza gli elementi del sito web per aiutare il tuo sito a raggiungere posizioni più elevate nei motori di ricerca. Il codice valido è essenziale per il successo del SEO.</t>
  </si>
  <si>
    <t xml:space="preserve">5) QA E LANCIO </t>
  </si>
  <si>
    <t>Questo è il momento dei test utente, tecnici e A/B su una varietà di piattaforme (più browser, dispositivi mobili e sistemi operativi) per garantire la funzionalità. Dopo la distribuzione, esegui un test finale per garantire l'installazione corretta del file.</t>
  </si>
  <si>
    <t>– Test di regressione e lancio</t>
  </si>
  <si>
    <t xml:space="preserve">Verifica che i nuovi programmi o le modifiche al codice non abbiano influenzato negativamente le funzionalità esistenti. Carica e avvia il sito. </t>
  </si>
  <si>
    <t xml:space="preserve">6) ITERA </t>
  </si>
  <si>
    <t>– Manutenzione</t>
  </si>
  <si>
    <t>Assicurati che inchiostri, moduli, script, video e codice siano tutti validi. È anche un buon momento per controllare l'ortografia di tutti i contenuti più recenti.</t>
  </si>
  <si>
    <t>– Monitoraggio delle opinioni e attenzione continua all'analisi</t>
  </si>
  <si>
    <t>Esamina i sistemi di feedback dei clienti e fai il check-in con il tuo help desk e con altro personale. Controlla gli strumenti di analisi per ottenere ulteriori informazioni.</t>
  </si>
  <si>
    <t>– Aggiornamento regolare</t>
  </si>
  <si>
    <t>Correggi e aggiorna il sito in base al feedback tecnico e dell'utente.</t>
  </si>
  <si>
    <t>CLICCA QUI PER CREARE IN SMARTSHEET</t>
  </si>
  <si>
    <r>
      <t xml:space="preserve">DURATA
</t>
    </r>
    <r>
      <rPr>
        <sz val="9"/>
        <color theme="0"/>
        <rFont val="Century Gothic"/>
        <family val="1"/>
      </rPr>
      <t>in giorni</t>
    </r>
  </si>
  <si>
    <t xml:space="preserve">Qualsiasi articolo, modello o informazione sono forniti da Smartsheet sul sito web solo come riferimento. Pur adoperandoci a mantenere le informazioni aggiornate e corrette, non offriamo alcuna garanzia o dichiarazione di alcun tipo, esplicita o implicita, relativamente alla completezza, l’accuratezza, l’affidabilità, l’idoneità o la disponibilità rispetto al sito web o le informazioni, gli articoli, i modelli o della relativa grafica contenuti nel sito. Qualsiasi affidamento si faccia su tali informazioni, è pertanto strettamente a proprio rischio.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</si>
</sst>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rgb="FF000000"/>
      <name val="Century Gothic"/>
      <family val="1"/>
    </font>
    <font>
      <b/>
      <sz val="10"/>
      <color theme="1"/>
      <name val="Century Gothic"/>
      <family val="1"/>
    </font>
    <font>
      <sz val="9"/>
      <color theme="1"/>
      <name val="Century Gothic"/>
      <family val="1"/>
    </font>
    <font>
      <b/>
      <sz val="11"/>
      <color rgb="FF000000"/>
      <name val="Century Gothic"/>
      <family val="1"/>
    </font>
    <font>
      <b/>
      <sz val="11"/>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1" tint="0.24997711111789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xf>
    <xf numFmtId="0" fontId="12" fillId="5" borderId="1" xfId="0" applyFont="1" applyFill="1" applyBorder="1" applyAlignment="1">
      <alignment horizontal="left" vertical="center" wrapText="1" indent="1"/>
    </xf>
    <xf numFmtId="0" fontId="4" fillId="5" borderId="1" xfId="0" applyFont="1" applyFill="1" applyBorder="1" applyAlignment="1">
      <alignment horizontal="left" vertical="center" wrapText="1"/>
    </xf>
    <xf numFmtId="0" fontId="14" fillId="5" borderId="1" xfId="0" applyFont="1" applyFill="1" applyBorder="1" applyAlignment="1">
      <alignment horizontal="left" vertical="center" wrapText="1" indent="1" readingOrder="1"/>
    </xf>
    <xf numFmtId="0" fontId="4" fillId="5" borderId="5" xfId="0" applyFont="1" applyFill="1" applyBorder="1" applyAlignment="1">
      <alignment horizontal="left" vertical="center" wrapText="1"/>
    </xf>
    <xf numFmtId="0" fontId="15" fillId="5" borderId="5" xfId="0" applyFont="1" applyFill="1" applyBorder="1" applyAlignment="1">
      <alignment horizontal="left" vertical="center" wrapText="1" indent="1"/>
    </xf>
    <xf numFmtId="0" fontId="12" fillId="5" borderId="5" xfId="0" applyFont="1" applyFill="1" applyBorder="1" applyAlignment="1">
      <alignment horizontal="left" vertical="center" wrapText="1" indent="1"/>
    </xf>
    <xf numFmtId="0" fontId="11" fillId="5" borderId="5" xfId="0" applyFont="1" applyFill="1" applyBorder="1" applyAlignment="1">
      <alignment horizontal="left" vertical="center" wrapText="1" indent="1" readingOrder="1"/>
    </xf>
    <xf numFmtId="164" fontId="12" fillId="5" borderId="5" xfId="0" applyNumberFormat="1" applyFont="1" applyFill="1" applyBorder="1" applyAlignment="1">
      <alignment horizontal="left" vertical="center" wrapText="1" indent="1"/>
    </xf>
    <xf numFmtId="0" fontId="14" fillId="5" borderId="5" xfId="0" applyFont="1" applyFill="1" applyBorder="1" applyAlignment="1">
      <alignment horizontal="left" vertical="center" wrapText="1" indent="1" readingOrder="1"/>
    </xf>
    <xf numFmtId="164" fontId="11" fillId="5" borderId="5" xfId="0" applyNumberFormat="1" applyFont="1" applyFill="1" applyBorder="1" applyAlignment="1">
      <alignment horizontal="left" vertical="center" wrapText="1" indent="1" readingOrder="1"/>
    </xf>
    <xf numFmtId="0" fontId="4" fillId="8" borderId="4" xfId="0" applyFont="1" applyFill="1" applyBorder="1" applyAlignment="1">
      <alignment horizontal="left" vertical="center" wrapText="1"/>
    </xf>
    <xf numFmtId="0" fontId="4" fillId="2" borderId="4"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164" fontId="4" fillId="2" borderId="4" xfId="0" applyNumberFormat="1" applyFont="1" applyFill="1" applyBorder="1" applyAlignment="1">
      <alignment horizontal="left" vertical="center" wrapText="1" indent="1"/>
    </xf>
    <xf numFmtId="0" fontId="4" fillId="0" borderId="4" xfId="0" applyFont="1" applyBorder="1" applyAlignment="1">
      <alignment horizontal="left" vertical="center" wrapText="1" indent="1"/>
    </xf>
    <xf numFmtId="165" fontId="12" fillId="5"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8" borderId="1" xfId="0" applyNumberFormat="1" applyFont="1" applyFill="1" applyBorder="1" applyAlignment="1">
      <alignment horizontal="center" vertical="center" wrapText="1"/>
    </xf>
    <xf numFmtId="165" fontId="4" fillId="8" borderId="4"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 fontId="4" fillId="4" borderId="4" xfId="0" applyNumberFormat="1"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1" fontId="12" fillId="10" borderId="5" xfId="0" applyNumberFormat="1" applyFont="1" applyFill="1" applyBorder="1" applyAlignment="1">
      <alignment horizontal="center" vertical="center" wrapText="1"/>
    </xf>
    <xf numFmtId="0" fontId="12" fillId="10" borderId="5" xfId="0" applyFont="1" applyFill="1" applyBorder="1" applyAlignment="1">
      <alignment horizontal="left" vertical="center" wrapText="1" indent="1"/>
    </xf>
    <xf numFmtId="0" fontId="12" fillId="10" borderId="1" xfId="0" applyFont="1" applyFill="1" applyBorder="1" applyAlignment="1">
      <alignment horizontal="left" vertical="center" wrapText="1" indent="1"/>
    </xf>
    <xf numFmtId="0" fontId="7" fillId="9" borderId="1" xfId="0" applyFont="1" applyFill="1" applyBorder="1" applyAlignment="1">
      <alignment horizontal="left" vertical="center" wrapText="1" indent="1"/>
    </xf>
    <xf numFmtId="0" fontId="7" fillId="11" borderId="1" xfId="0" applyFont="1" applyFill="1" applyBorder="1" applyAlignment="1">
      <alignment horizontal="center" vertical="center" wrapText="1"/>
    </xf>
    <xf numFmtId="0" fontId="16" fillId="7" borderId="0" xfId="6" applyFont="1" applyFill="1" applyAlignment="1">
      <alignment horizontal="center" vertical="center"/>
    </xf>
    <xf numFmtId="0" fontId="16" fillId="0" borderId="0" xfId="6" applyFo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2">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'Progetto per la riprogettazione'!$G$2</c:f>
              <c:strCache>
                <c:ptCount val="1"/>
                <c:pt idx="0">
                  <c:v>DATA DI INIZIO</c:v>
                </c:pt>
              </c:strCache>
            </c:strRef>
          </c:tx>
          <c:spPr>
            <a:noFill/>
            <a:ln>
              <a:noFill/>
            </a:ln>
            <a:effectLst/>
          </c:spPr>
          <c:invertIfNegative val="0"/>
          <c:cat>
            <c:strRef>
              <c:f>'Progetto per la riprogettazione'!$C$3:$C$35</c:f>
              <c:strCache>
                <c:ptCount val="33"/>
                <c:pt idx="0">
                  <c:v>1) RICERCA </c:v>
                </c:pt>
                <c:pt idx="1">
                  <c:v>– Sito attuale</c:v>
                </c:pt>
                <c:pt idx="2">
                  <c:v>– Concorrenza</c:v>
                </c:pt>
                <c:pt idx="3">
                  <c:v>– Cliente</c:v>
                </c:pt>
                <c:pt idx="4">
                  <c:v>– Revisione e approvazioni</c:v>
                </c:pt>
                <c:pt idx="5">
                  <c:v>– Brief di progetto</c:v>
                </c:pt>
                <c:pt idx="6">
                  <c:v>– Selezione fornitori (se applicabile)</c:v>
                </c:pt>
                <c:pt idx="7">
                  <c:v>2) PIANO</c:v>
                </c:pt>
                <c:pt idx="8">
                  <c:v>– Strategia e obiettivi</c:v>
                </c:pt>
                <c:pt idx="9">
                  <c:v>– Modello di linee guida del marchio</c:v>
                </c:pt>
                <c:pt idx="10">
                  <c:v>– Contenuto</c:v>
                </c:pt>
                <c:pt idx="11">
                  <c:v>- Timeline</c:v>
                </c:pt>
                <c:pt idx="12">
                  <c:v>– Assegna le responsabilità</c:v>
                </c:pt>
                <c:pt idx="13">
                  <c:v>– Assembla tutti i componenti</c:v>
                </c:pt>
                <c:pt idx="14">
                  <c:v>– Approvazioni</c:v>
                </c:pt>
                <c:pt idx="15">
                  <c:v>3) PROGETTAZIONE</c:v>
                </c:pt>
                <c:pt idx="16">
                  <c:v>– Tavola di stile</c:v>
                </c:pt>
                <c:pt idx="17">
                  <c:v>– Mappa del sito</c:v>
                </c:pt>
                <c:pt idx="18">
                  <c:v>– Wireframe</c:v>
                </c:pt>
                <c:pt idx="19">
                  <c:v>– Layout di pagina</c:v>
                </c:pt>
                <c:pt idx="20">
                  <c:v>– Seleziona le tecnologie</c:v>
                </c:pt>
                <c:pt idx="21">
                  <c:v>– Approvazioni</c:v>
                </c:pt>
                <c:pt idx="22">
                  <c:v>4) SVILUPPA</c:v>
                </c:pt>
                <c:pt idx="23">
                  <c:v>– Codifica</c:v>
                </c:pt>
                <c:pt idx="24">
                  <c:v>– Distribuisci</c:v>
                </c:pt>
                <c:pt idx="25">
                  <c:v>– SEO</c:v>
                </c:pt>
                <c:pt idx="26">
                  <c:v>5) QA E LANCIO </c:v>
                </c:pt>
                <c:pt idx="27">
                  <c:v>– Test</c:v>
                </c:pt>
                <c:pt idx="28">
                  <c:v>– Test di regressione e lancio</c:v>
                </c:pt>
                <c:pt idx="29">
                  <c:v>6) ITERA </c:v>
                </c:pt>
                <c:pt idx="30">
                  <c:v>– Manutenzione</c:v>
                </c:pt>
                <c:pt idx="31">
                  <c:v>– Monitoraggio delle opinioni e attenzione continua all'analisi</c:v>
                </c:pt>
                <c:pt idx="32">
                  <c:v>– Aggiornamento regolare</c:v>
                </c:pt>
              </c:strCache>
            </c:strRef>
          </c:cat>
          <c:val>
            <c:numRef>
              <c:f>'Progetto per la riprogettazione'!$G$3:$G$35</c:f>
              <c:numCache>
                <c:formatCode>mm/dd</c:formatCode>
                <c:ptCount val="33"/>
                <c:pt idx="0">
                  <c:v>45309</c:v>
                </c:pt>
                <c:pt idx="1">
                  <c:v>45309</c:v>
                </c:pt>
                <c:pt idx="2">
                  <c:v>45309</c:v>
                </c:pt>
                <c:pt idx="3">
                  <c:v>45316</c:v>
                </c:pt>
                <c:pt idx="4">
                  <c:v>45318</c:v>
                </c:pt>
                <c:pt idx="5">
                  <c:v>45321</c:v>
                </c:pt>
                <c:pt idx="6">
                  <c:v>45323</c:v>
                </c:pt>
                <c:pt idx="7">
                  <c:v>45333</c:v>
                </c:pt>
                <c:pt idx="8">
                  <c:v>45333</c:v>
                </c:pt>
                <c:pt idx="9">
                  <c:v>45344</c:v>
                </c:pt>
                <c:pt idx="10">
                  <c:v>45345</c:v>
                </c:pt>
                <c:pt idx="11">
                  <c:v>45347</c:v>
                </c:pt>
                <c:pt idx="12">
                  <c:v>45350</c:v>
                </c:pt>
                <c:pt idx="13">
                  <c:v>45362</c:v>
                </c:pt>
                <c:pt idx="14">
                  <c:v>45368</c:v>
                </c:pt>
                <c:pt idx="15">
                  <c:v>45380</c:v>
                </c:pt>
                <c:pt idx="16">
                  <c:v>45380</c:v>
                </c:pt>
                <c:pt idx="17">
                  <c:v>45386</c:v>
                </c:pt>
                <c:pt idx="18">
                  <c:v>45401</c:v>
                </c:pt>
                <c:pt idx="19">
                  <c:v>45414</c:v>
                </c:pt>
                <c:pt idx="20">
                  <c:v>45415</c:v>
                </c:pt>
                <c:pt idx="21">
                  <c:v>45432</c:v>
                </c:pt>
                <c:pt idx="22">
                  <c:v>45437</c:v>
                </c:pt>
                <c:pt idx="23">
                  <c:v>45437</c:v>
                </c:pt>
                <c:pt idx="24">
                  <c:v>45439</c:v>
                </c:pt>
                <c:pt idx="25">
                  <c:v>45449</c:v>
                </c:pt>
                <c:pt idx="26">
                  <c:v>45457</c:v>
                </c:pt>
                <c:pt idx="27">
                  <c:v>45457</c:v>
                </c:pt>
                <c:pt idx="28">
                  <c:v>45464</c:v>
                </c:pt>
                <c:pt idx="29">
                  <c:v>45469</c:v>
                </c:pt>
                <c:pt idx="30">
                  <c:v>45469</c:v>
                </c:pt>
                <c:pt idx="31">
                  <c:v>45474</c:v>
                </c:pt>
                <c:pt idx="32">
                  <c:v>45480</c:v>
                </c:pt>
              </c:numCache>
            </c:numRef>
          </c:val>
          <c:extLst>
            <c:ext xmlns:c16="http://schemas.microsoft.com/office/drawing/2014/chart" uri="{C3380CC4-5D6E-409C-BE32-E72D297353CC}">
              <c16:uniqueId val="{00000000-6E96-A948-A181-D6628B501AD4}"/>
            </c:ext>
          </c:extLst>
        </c:ser>
        <c:ser>
          <c:idx val="1"/>
          <c:order val="1"/>
          <c:tx>
            <c:strRef>
              <c:f>'Progetto per la riprogettazione'!$I$2</c:f>
              <c:strCache>
                <c:ptCount val="1"/>
                <c:pt idx="0">
                  <c:v>DURATA 
in giorni</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6E96-A948-A181-D6628B501AD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6E96-A948-A181-D6628B501AD4}"/>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4-6E96-A948-A181-D6628B501AD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6E96-A948-A181-D6628B501AD4}"/>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6E96-A948-A181-D6628B501AD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8-6E96-A948-A181-D6628B501AD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9-6E96-A948-A181-D6628B501AD4}"/>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6E96-A948-A181-D6628B501AD4}"/>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B-6E96-A948-A181-D6628B501AD4}"/>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C-6E96-A948-A181-D6628B501AD4}"/>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6E96-A948-A181-D6628B501AD4}"/>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E-6E96-A948-A181-D6628B501AD4}"/>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F-6E96-A948-A181-D6628B501AD4}"/>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0-6E96-A948-A181-D6628B501AD4}"/>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6E96-A948-A181-D6628B501AD4}"/>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2-6E96-A948-A181-D6628B501AD4}"/>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4-6E96-A948-A181-D6628B501AD4}"/>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5-6E96-A948-A181-D6628B501AD4}"/>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6-6E96-A948-A181-D6628B501AD4}"/>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7-6E96-A948-A181-D6628B501AD4}"/>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8-6E96-A948-A181-D6628B501AD4}"/>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9-6E96-A948-A181-D6628B501AD4}"/>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1A-6E96-A948-A181-D6628B501AD4}"/>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6E96-A948-A181-D6628B501AD4}"/>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6E96-A948-A181-D6628B501AD4}"/>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6E96-A948-A181-D6628B501AD4}"/>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1E-6E96-A948-A181-D6628B501AD4}"/>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1F-6E96-A948-A181-D6628B501AD4}"/>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20-6E96-A948-A181-D6628B501AD4}"/>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21-6E96-A948-A181-D6628B501AD4}"/>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22-6E96-A948-A181-D6628B501AD4}"/>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23-6E96-A948-A181-D6628B501AD4}"/>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24-6E96-A948-A181-D6628B501AD4}"/>
              </c:ext>
            </c:extLst>
          </c:dPt>
          <c:cat>
            <c:strRef>
              <c:f>'Progetto per la riprogettazione'!$C$3:$C$35</c:f>
              <c:strCache>
                <c:ptCount val="33"/>
                <c:pt idx="0">
                  <c:v>1) RICERCA </c:v>
                </c:pt>
                <c:pt idx="1">
                  <c:v>– Sito attuale</c:v>
                </c:pt>
                <c:pt idx="2">
                  <c:v>– Concorrenza</c:v>
                </c:pt>
                <c:pt idx="3">
                  <c:v>– Cliente</c:v>
                </c:pt>
                <c:pt idx="4">
                  <c:v>– Revisione e approvazioni</c:v>
                </c:pt>
                <c:pt idx="5">
                  <c:v>– Brief di progetto</c:v>
                </c:pt>
                <c:pt idx="6">
                  <c:v>– Selezione fornitori (se applicabile)</c:v>
                </c:pt>
                <c:pt idx="7">
                  <c:v>2) PIANO</c:v>
                </c:pt>
                <c:pt idx="8">
                  <c:v>– Strategia e obiettivi</c:v>
                </c:pt>
                <c:pt idx="9">
                  <c:v>– Modello di linee guida del marchio</c:v>
                </c:pt>
                <c:pt idx="10">
                  <c:v>– Contenuto</c:v>
                </c:pt>
                <c:pt idx="11">
                  <c:v>- Timeline</c:v>
                </c:pt>
                <c:pt idx="12">
                  <c:v>– Assegna le responsabilità</c:v>
                </c:pt>
                <c:pt idx="13">
                  <c:v>– Assembla tutti i componenti</c:v>
                </c:pt>
                <c:pt idx="14">
                  <c:v>– Approvazioni</c:v>
                </c:pt>
                <c:pt idx="15">
                  <c:v>3) PROGETTAZIONE</c:v>
                </c:pt>
                <c:pt idx="16">
                  <c:v>– Tavola di stile</c:v>
                </c:pt>
                <c:pt idx="17">
                  <c:v>– Mappa del sito</c:v>
                </c:pt>
                <c:pt idx="18">
                  <c:v>– Wireframe</c:v>
                </c:pt>
                <c:pt idx="19">
                  <c:v>– Layout di pagina</c:v>
                </c:pt>
                <c:pt idx="20">
                  <c:v>– Seleziona le tecnologie</c:v>
                </c:pt>
                <c:pt idx="21">
                  <c:v>– Approvazioni</c:v>
                </c:pt>
                <c:pt idx="22">
                  <c:v>4) SVILUPPA</c:v>
                </c:pt>
                <c:pt idx="23">
                  <c:v>– Codifica</c:v>
                </c:pt>
                <c:pt idx="24">
                  <c:v>– Distribuisci</c:v>
                </c:pt>
                <c:pt idx="25">
                  <c:v>– SEO</c:v>
                </c:pt>
                <c:pt idx="26">
                  <c:v>5) QA E LANCIO </c:v>
                </c:pt>
                <c:pt idx="27">
                  <c:v>– Test</c:v>
                </c:pt>
                <c:pt idx="28">
                  <c:v>– Test di regressione e lancio</c:v>
                </c:pt>
                <c:pt idx="29">
                  <c:v>6) ITERA </c:v>
                </c:pt>
                <c:pt idx="30">
                  <c:v>– Manutenzione</c:v>
                </c:pt>
                <c:pt idx="31">
                  <c:v>– Monitoraggio delle opinioni e attenzione continua all'analisi</c:v>
                </c:pt>
                <c:pt idx="32">
                  <c:v>– Aggiornamento regolare</c:v>
                </c:pt>
              </c:strCache>
            </c:strRef>
          </c:cat>
          <c:val>
            <c:numRef>
              <c:f>'Progetto per la riprogettazione'!$I$3:$I$35</c:f>
              <c:numCache>
                <c:formatCode>0</c:formatCode>
                <c:ptCount val="33"/>
                <c:pt idx="0">
                  <c:v>23</c:v>
                </c:pt>
                <c:pt idx="1">
                  <c:v>11</c:v>
                </c:pt>
                <c:pt idx="2">
                  <c:v>5</c:v>
                </c:pt>
                <c:pt idx="3">
                  <c:v>4</c:v>
                </c:pt>
                <c:pt idx="4">
                  <c:v>5</c:v>
                </c:pt>
                <c:pt idx="5">
                  <c:v>2</c:v>
                </c:pt>
                <c:pt idx="6">
                  <c:v>9</c:v>
                </c:pt>
                <c:pt idx="7">
                  <c:v>48</c:v>
                </c:pt>
                <c:pt idx="8">
                  <c:v>18</c:v>
                </c:pt>
                <c:pt idx="9">
                  <c:v>6</c:v>
                </c:pt>
                <c:pt idx="10">
                  <c:v>4</c:v>
                </c:pt>
                <c:pt idx="11">
                  <c:v>3</c:v>
                </c:pt>
                <c:pt idx="12">
                  <c:v>6</c:v>
                </c:pt>
                <c:pt idx="13">
                  <c:v>10</c:v>
                </c:pt>
                <c:pt idx="14">
                  <c:v>13</c:v>
                </c:pt>
                <c:pt idx="15">
                  <c:v>56</c:v>
                </c:pt>
                <c:pt idx="16">
                  <c:v>6</c:v>
                </c:pt>
                <c:pt idx="17">
                  <c:v>12</c:v>
                </c:pt>
                <c:pt idx="18">
                  <c:v>13</c:v>
                </c:pt>
                <c:pt idx="19">
                  <c:v>9</c:v>
                </c:pt>
                <c:pt idx="20">
                  <c:v>18</c:v>
                </c:pt>
                <c:pt idx="21">
                  <c:v>4</c:v>
                </c:pt>
                <c:pt idx="22">
                  <c:v>18</c:v>
                </c:pt>
                <c:pt idx="23">
                  <c:v>6</c:v>
                </c:pt>
                <c:pt idx="24">
                  <c:v>12</c:v>
                </c:pt>
                <c:pt idx="25">
                  <c:v>6</c:v>
                </c:pt>
                <c:pt idx="26">
                  <c:v>12</c:v>
                </c:pt>
                <c:pt idx="27">
                  <c:v>7</c:v>
                </c:pt>
                <c:pt idx="28">
                  <c:v>5</c:v>
                </c:pt>
                <c:pt idx="29">
                  <c:v>20</c:v>
                </c:pt>
                <c:pt idx="30">
                  <c:v>5</c:v>
                </c:pt>
                <c:pt idx="31">
                  <c:v>7</c:v>
                </c:pt>
                <c:pt idx="32">
                  <c:v>9</c:v>
                </c:pt>
              </c:numCache>
            </c:numRef>
          </c:val>
          <c:extLst>
            <c:ext xmlns:c16="http://schemas.microsoft.com/office/drawing/2014/chart" uri="{C3380CC4-5D6E-409C-BE32-E72D297353CC}">
              <c16:uniqueId val="{00000013-6E96-A948-A181-D6628B501AD4}"/>
            </c:ext>
          </c:extLst>
        </c:ser>
        <c:dLbls>
          <c:showLegendKey val="0"/>
          <c:showVal val="0"/>
          <c:showCatName val="0"/>
          <c:showSerName val="0"/>
          <c:showPercent val="0"/>
          <c:showBubbleSize val="0"/>
        </c:dLbls>
        <c:gapWidth val="25"/>
        <c:overlap val="100"/>
        <c:axId val="-849763744"/>
        <c:axId val="-849761024"/>
      </c:barChart>
      <c:catAx>
        <c:axId val="-849763744"/>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849761024"/>
        <c:crosses val="max"/>
        <c:auto val="1"/>
        <c:lblAlgn val="ctr"/>
        <c:lblOffset val="100"/>
        <c:noMultiLvlLbl val="0"/>
      </c:catAx>
      <c:valAx>
        <c:axId val="-849761024"/>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849763744"/>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'VUOTO - Riprogettazione in 6 fa'!$G$2</c:f>
              <c:strCache>
                <c:ptCount val="1"/>
                <c:pt idx="0">
                  <c:v>DATA DI INIZIO</c:v>
                </c:pt>
              </c:strCache>
            </c:strRef>
          </c:tx>
          <c:spPr>
            <a:noFill/>
            <a:ln>
              <a:noFill/>
            </a:ln>
            <a:effectLst/>
          </c:spPr>
          <c:invertIfNegative val="0"/>
          <c:cat>
            <c:strRef>
              <c:f>'VUOTO - Riprogettazione in 6 fa'!$C$3:$C$35</c:f>
              <c:strCache>
                <c:ptCount val="33"/>
                <c:pt idx="0">
                  <c:v>1) RICERCA </c:v>
                </c:pt>
                <c:pt idx="1">
                  <c:v>– Sito attuale</c:v>
                </c:pt>
                <c:pt idx="2">
                  <c:v>– Concorrenza</c:v>
                </c:pt>
                <c:pt idx="3">
                  <c:v>– Cliente</c:v>
                </c:pt>
                <c:pt idx="4">
                  <c:v>– Revisione e approvazioni</c:v>
                </c:pt>
                <c:pt idx="5">
                  <c:v>– Brief di progetto</c:v>
                </c:pt>
                <c:pt idx="6">
                  <c:v>– Selezione fornitori (se applicabile)</c:v>
                </c:pt>
                <c:pt idx="7">
                  <c:v>2) PIANO</c:v>
                </c:pt>
                <c:pt idx="8">
                  <c:v>– Strategia e obiettivi</c:v>
                </c:pt>
                <c:pt idx="9">
                  <c:v>– Modello di linee guida del marchio</c:v>
                </c:pt>
                <c:pt idx="10">
                  <c:v>– Contenuto</c:v>
                </c:pt>
                <c:pt idx="11">
                  <c:v>- Timeline</c:v>
                </c:pt>
                <c:pt idx="12">
                  <c:v>– Assegna le responsabilità</c:v>
                </c:pt>
                <c:pt idx="13">
                  <c:v>– Assembla tutti i componenti</c:v>
                </c:pt>
                <c:pt idx="14">
                  <c:v>– Approvazioni</c:v>
                </c:pt>
                <c:pt idx="15">
                  <c:v>3) PROGETTAZIONE</c:v>
                </c:pt>
                <c:pt idx="16">
                  <c:v>– Tavola di stile</c:v>
                </c:pt>
                <c:pt idx="17">
                  <c:v>– Mappa del sito</c:v>
                </c:pt>
                <c:pt idx="18">
                  <c:v>– Wireframe</c:v>
                </c:pt>
                <c:pt idx="19">
                  <c:v>– Layout di pagina</c:v>
                </c:pt>
                <c:pt idx="20">
                  <c:v>– Seleziona le tecnologie</c:v>
                </c:pt>
                <c:pt idx="21">
                  <c:v>– Approvazioni</c:v>
                </c:pt>
                <c:pt idx="22">
                  <c:v>4) SVILUPPA</c:v>
                </c:pt>
                <c:pt idx="23">
                  <c:v>– Codifica</c:v>
                </c:pt>
                <c:pt idx="24">
                  <c:v>– Distribuisci</c:v>
                </c:pt>
                <c:pt idx="25">
                  <c:v>– SEO</c:v>
                </c:pt>
                <c:pt idx="26">
                  <c:v>5) QA E LANCIO </c:v>
                </c:pt>
                <c:pt idx="27">
                  <c:v>– Test</c:v>
                </c:pt>
                <c:pt idx="28">
                  <c:v>– Test di regressione e lancio</c:v>
                </c:pt>
                <c:pt idx="29">
                  <c:v>6) ITERA </c:v>
                </c:pt>
                <c:pt idx="30">
                  <c:v>– Manutenzione</c:v>
                </c:pt>
                <c:pt idx="31">
                  <c:v>– Monitoraggio delle opinioni e attenzione continua all'analisi</c:v>
                </c:pt>
                <c:pt idx="32">
                  <c:v>– Aggiornamento regolare</c:v>
                </c:pt>
              </c:strCache>
            </c:strRef>
          </c:cat>
          <c:val>
            <c:numRef>
              <c:f>'VUOTO - Riprogettazione in 6 fa'!$G$3:$G$35</c:f>
              <c:numCache>
                <c:formatCode>mm/dd</c:formatCode>
                <c:ptCount val="33"/>
                <c:pt idx="0">
                  <c:v>0</c:v>
                </c:pt>
                <c:pt idx="7">
                  <c:v>0</c:v>
                </c:pt>
                <c:pt idx="15">
                  <c:v>0</c:v>
                </c:pt>
                <c:pt idx="22">
                  <c:v>0</c:v>
                </c:pt>
                <c:pt idx="26">
                  <c:v>0</c:v>
                </c:pt>
                <c:pt idx="29">
                  <c:v>0</c:v>
                </c:pt>
              </c:numCache>
            </c:numRef>
          </c:val>
          <c:extLst>
            <c:ext xmlns:c16="http://schemas.microsoft.com/office/drawing/2014/chart" uri="{C3380CC4-5D6E-409C-BE32-E72D297353CC}">
              <c16:uniqueId val="{00000000-80EB-BB40-BD5E-9CF5526A4BD3}"/>
            </c:ext>
          </c:extLst>
        </c:ser>
        <c:ser>
          <c:idx val="1"/>
          <c:order val="1"/>
          <c:tx>
            <c:strRef>
              <c:f>'VUOTO - Riprogettazione in 6 fa'!$I$2</c:f>
              <c:strCache>
                <c:ptCount val="1"/>
                <c:pt idx="0">
                  <c:v>DURATA
in giorni</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0EB-BB40-BD5E-9CF5526A4BD3}"/>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80EB-BB40-BD5E-9CF5526A4BD3}"/>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80EB-BB40-BD5E-9CF5526A4BD3}"/>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80EB-BB40-BD5E-9CF5526A4BD3}"/>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80EB-BB40-BD5E-9CF5526A4B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80EB-BB40-BD5E-9CF5526A4B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D-80EB-BB40-BD5E-9CF5526A4BD3}"/>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F-80EB-BB40-BD5E-9CF5526A4BD3}"/>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80EB-BB40-BD5E-9CF5526A4BD3}"/>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3-80EB-BB40-BD5E-9CF5526A4BD3}"/>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5-80EB-BB40-BD5E-9CF5526A4BD3}"/>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7-80EB-BB40-BD5E-9CF5526A4BD3}"/>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9-80EB-BB40-BD5E-9CF5526A4BD3}"/>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80EB-BB40-BD5E-9CF5526A4BD3}"/>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80EB-BB40-BD5E-9CF5526A4BD3}"/>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F-80EB-BB40-BD5E-9CF5526A4BD3}"/>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1-80EB-BB40-BD5E-9CF5526A4BD3}"/>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3-80EB-BB40-BD5E-9CF5526A4BD3}"/>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5-80EB-BB40-BD5E-9CF5526A4BD3}"/>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7-80EB-BB40-BD5E-9CF5526A4BD3}"/>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9-80EB-BB40-BD5E-9CF5526A4BD3}"/>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B-80EB-BB40-BD5E-9CF5526A4BD3}"/>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2D-80EB-BB40-BD5E-9CF5526A4BD3}"/>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F-80EB-BB40-BD5E-9CF5526A4BD3}"/>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1-80EB-BB40-BD5E-9CF5526A4BD3}"/>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3-80EB-BB40-BD5E-9CF5526A4BD3}"/>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35-80EB-BB40-BD5E-9CF5526A4BD3}"/>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37-80EB-BB40-BD5E-9CF5526A4BD3}"/>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39-80EB-BB40-BD5E-9CF5526A4BD3}"/>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3B-80EB-BB40-BD5E-9CF5526A4BD3}"/>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3D-80EB-BB40-BD5E-9CF5526A4BD3}"/>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3F-80EB-BB40-BD5E-9CF5526A4BD3}"/>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41-80EB-BB40-BD5E-9CF5526A4BD3}"/>
              </c:ext>
            </c:extLst>
          </c:dPt>
          <c:cat>
            <c:strRef>
              <c:f>'VUOTO - Riprogettazione in 6 fa'!$C$3:$C$35</c:f>
              <c:strCache>
                <c:ptCount val="33"/>
                <c:pt idx="0">
                  <c:v>1) RICERCA </c:v>
                </c:pt>
                <c:pt idx="1">
                  <c:v>– Sito attuale</c:v>
                </c:pt>
                <c:pt idx="2">
                  <c:v>– Concorrenza</c:v>
                </c:pt>
                <c:pt idx="3">
                  <c:v>– Cliente</c:v>
                </c:pt>
                <c:pt idx="4">
                  <c:v>– Revisione e approvazioni</c:v>
                </c:pt>
                <c:pt idx="5">
                  <c:v>– Brief di progetto</c:v>
                </c:pt>
                <c:pt idx="6">
                  <c:v>– Selezione fornitori (se applicabile)</c:v>
                </c:pt>
                <c:pt idx="7">
                  <c:v>2) PIANO</c:v>
                </c:pt>
                <c:pt idx="8">
                  <c:v>– Strategia e obiettivi</c:v>
                </c:pt>
                <c:pt idx="9">
                  <c:v>– Modello di linee guida del marchio</c:v>
                </c:pt>
                <c:pt idx="10">
                  <c:v>– Contenuto</c:v>
                </c:pt>
                <c:pt idx="11">
                  <c:v>- Timeline</c:v>
                </c:pt>
                <c:pt idx="12">
                  <c:v>– Assegna le responsabilità</c:v>
                </c:pt>
                <c:pt idx="13">
                  <c:v>– Assembla tutti i componenti</c:v>
                </c:pt>
                <c:pt idx="14">
                  <c:v>– Approvazioni</c:v>
                </c:pt>
                <c:pt idx="15">
                  <c:v>3) PROGETTAZIONE</c:v>
                </c:pt>
                <c:pt idx="16">
                  <c:v>– Tavola di stile</c:v>
                </c:pt>
                <c:pt idx="17">
                  <c:v>– Mappa del sito</c:v>
                </c:pt>
                <c:pt idx="18">
                  <c:v>– Wireframe</c:v>
                </c:pt>
                <c:pt idx="19">
                  <c:v>– Layout di pagina</c:v>
                </c:pt>
                <c:pt idx="20">
                  <c:v>– Seleziona le tecnologie</c:v>
                </c:pt>
                <c:pt idx="21">
                  <c:v>– Approvazioni</c:v>
                </c:pt>
                <c:pt idx="22">
                  <c:v>4) SVILUPPA</c:v>
                </c:pt>
                <c:pt idx="23">
                  <c:v>– Codifica</c:v>
                </c:pt>
                <c:pt idx="24">
                  <c:v>– Distribuisci</c:v>
                </c:pt>
                <c:pt idx="25">
                  <c:v>– SEO</c:v>
                </c:pt>
                <c:pt idx="26">
                  <c:v>5) QA E LANCIO </c:v>
                </c:pt>
                <c:pt idx="27">
                  <c:v>– Test</c:v>
                </c:pt>
                <c:pt idx="28">
                  <c:v>– Test di regressione e lancio</c:v>
                </c:pt>
                <c:pt idx="29">
                  <c:v>6) ITERA </c:v>
                </c:pt>
                <c:pt idx="30">
                  <c:v>– Manutenzione</c:v>
                </c:pt>
                <c:pt idx="31">
                  <c:v>– Monitoraggio delle opinioni e attenzione continua all'analisi</c:v>
                </c:pt>
                <c:pt idx="32">
                  <c:v>– Aggiornamento regolare</c:v>
                </c:pt>
              </c:strCache>
            </c:strRef>
          </c:cat>
          <c:val>
            <c:numRef>
              <c:f>'VUOTO - Riprogettazione in 6 fa'!$I$3:$I$35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42-80EB-BB40-BD5E-9CF5526A4BD3}"/>
            </c:ext>
          </c:extLst>
        </c:ser>
        <c:dLbls>
          <c:showLegendKey val="0"/>
          <c:showVal val="0"/>
          <c:showCatName val="0"/>
          <c:showSerName val="0"/>
          <c:showPercent val="0"/>
          <c:showBubbleSize val="0"/>
        </c:dLbls>
        <c:gapWidth val="25"/>
        <c:overlap val="100"/>
        <c:axId val="-849759936"/>
        <c:axId val="-849769728"/>
      </c:barChart>
      <c:catAx>
        <c:axId val="-849759936"/>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849769728"/>
        <c:crosses val="max"/>
        <c:auto val="1"/>
        <c:lblAlgn val="ctr"/>
        <c:lblOffset val="100"/>
        <c:noMultiLvlLbl val="0"/>
      </c:catAx>
      <c:valAx>
        <c:axId val="-849769728"/>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849759936"/>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it.smartsheet.com/try-it?trp=37727&amp;utm_language=IT&amp;utm_source=template-excel&amp;utm_medium=content&amp;utm_campaign=ic-Website+6-Step+Redesign+Project+Plan-excel-37727-it&amp;lpa=ic+Website+6-Step+Redesign+Project+Plan+excel+37727+i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63500</xdr:rowOff>
        </xdr:from>
        <xdr:to>
          <xdr:col>1</xdr:col>
          <xdr:colOff>495300</xdr:colOff>
          <xdr:row>24</xdr:row>
          <xdr:rowOff>406400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63500</xdr:rowOff>
        </xdr:from>
        <xdr:to>
          <xdr:col>1</xdr:col>
          <xdr:colOff>495300</xdr:colOff>
          <xdr:row>25</xdr:row>
          <xdr:rowOff>406400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63500</xdr:rowOff>
        </xdr:from>
        <xdr:to>
          <xdr:col>1</xdr:col>
          <xdr:colOff>495300</xdr:colOff>
          <xdr:row>27</xdr:row>
          <xdr:rowOff>406400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63500</xdr:rowOff>
        </xdr:from>
        <xdr:to>
          <xdr:col>1</xdr:col>
          <xdr:colOff>495300</xdr:colOff>
          <xdr:row>28</xdr:row>
          <xdr:rowOff>406400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63500</xdr:rowOff>
        </xdr:from>
        <xdr:to>
          <xdr:col>1</xdr:col>
          <xdr:colOff>495300</xdr:colOff>
          <xdr:row>30</xdr:row>
          <xdr:rowOff>406400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63500</xdr:rowOff>
        </xdr:from>
        <xdr:to>
          <xdr:col>1</xdr:col>
          <xdr:colOff>495300</xdr:colOff>
          <xdr:row>31</xdr:row>
          <xdr:rowOff>406400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63500</xdr:rowOff>
        </xdr:from>
        <xdr:to>
          <xdr:col>1</xdr:col>
          <xdr:colOff>495300</xdr:colOff>
          <xdr:row>32</xdr:row>
          <xdr:rowOff>406400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63500</xdr:rowOff>
        </xdr:from>
        <xdr:to>
          <xdr:col>1</xdr:col>
          <xdr:colOff>495300</xdr:colOff>
          <xdr:row>33</xdr:row>
          <xdr:rowOff>406400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63500</xdr:rowOff>
        </xdr:from>
        <xdr:to>
          <xdr:col>1</xdr:col>
          <xdr:colOff>495300</xdr:colOff>
          <xdr:row>34</xdr:row>
          <xdr:rowOff>406400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63500</xdr:rowOff>
        </xdr:from>
        <xdr:to>
          <xdr:col>1</xdr:col>
          <xdr:colOff>495300</xdr:colOff>
          <xdr:row>3</xdr:row>
          <xdr:rowOff>406400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63500</xdr:rowOff>
        </xdr:from>
        <xdr:to>
          <xdr:col>1</xdr:col>
          <xdr:colOff>495300</xdr:colOff>
          <xdr:row>4</xdr:row>
          <xdr:rowOff>406400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63500</xdr:rowOff>
        </xdr:from>
        <xdr:to>
          <xdr:col>1</xdr:col>
          <xdr:colOff>495300</xdr:colOff>
          <xdr:row>5</xdr:row>
          <xdr:rowOff>406400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63500</xdr:rowOff>
        </xdr:from>
        <xdr:to>
          <xdr:col>1</xdr:col>
          <xdr:colOff>495300</xdr:colOff>
          <xdr:row>8</xdr:row>
          <xdr:rowOff>406400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63500</xdr:rowOff>
        </xdr:from>
        <xdr:to>
          <xdr:col>1</xdr:col>
          <xdr:colOff>495300</xdr:colOff>
          <xdr:row>9</xdr:row>
          <xdr:rowOff>406400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63500</xdr:rowOff>
        </xdr:from>
        <xdr:to>
          <xdr:col>1</xdr:col>
          <xdr:colOff>495300</xdr:colOff>
          <xdr:row>10</xdr:row>
          <xdr:rowOff>406400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63500</xdr:rowOff>
        </xdr:from>
        <xdr:to>
          <xdr:col>1</xdr:col>
          <xdr:colOff>495300</xdr:colOff>
          <xdr:row>11</xdr:row>
          <xdr:rowOff>406400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63500</xdr:rowOff>
        </xdr:from>
        <xdr:to>
          <xdr:col>1</xdr:col>
          <xdr:colOff>495300</xdr:colOff>
          <xdr:row>13</xdr:row>
          <xdr:rowOff>406400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63500</xdr:rowOff>
        </xdr:from>
        <xdr:to>
          <xdr:col>1</xdr:col>
          <xdr:colOff>495300</xdr:colOff>
          <xdr:row>14</xdr:row>
          <xdr:rowOff>406400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63500</xdr:rowOff>
        </xdr:from>
        <xdr:to>
          <xdr:col>1</xdr:col>
          <xdr:colOff>495300</xdr:colOff>
          <xdr:row>15</xdr:row>
          <xdr:rowOff>406400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63500</xdr:rowOff>
        </xdr:from>
        <xdr:to>
          <xdr:col>1</xdr:col>
          <xdr:colOff>495300</xdr:colOff>
          <xdr:row>16</xdr:row>
          <xdr:rowOff>406400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63500</xdr:rowOff>
        </xdr:from>
        <xdr:to>
          <xdr:col>1</xdr:col>
          <xdr:colOff>495300</xdr:colOff>
          <xdr:row>17</xdr:row>
          <xdr:rowOff>406400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63500</xdr:rowOff>
        </xdr:from>
        <xdr:to>
          <xdr:col>1</xdr:col>
          <xdr:colOff>495300</xdr:colOff>
          <xdr:row>20</xdr:row>
          <xdr:rowOff>406400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295275</xdr:colOff>
      <xdr:row>0</xdr:row>
      <xdr:rowOff>38100</xdr:rowOff>
    </xdr:from>
    <xdr:to>
      <xdr:col>9</xdr:col>
      <xdr:colOff>3860800</xdr:colOff>
      <xdr:row>0</xdr:row>
      <xdr:rowOff>533400</xdr:rowOff>
    </xdr:to>
    <xdr:sp macro="" textlink="">
      <xdr:nvSpPr>
        <xdr:cNvPr id="2" name="Text Box 3">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11806238" y="38100"/>
          <a:ext cx="4379912" cy="495300"/>
        </a:xfrm>
        <a:prstGeom prst="rect">
          <a:avLst/>
        </a:prstGeom>
        <a:solidFill>
          <a:srgbClr val="00BD32"/>
        </a:solidFill>
        <a:ln w="6350">
          <a:noFill/>
        </a:ln>
      </xdr:spPr>
      <xdr:txBody>
        <a:bodyPr rot="0" spcFirstLastPara="0" vertOverflow="clip" horzOverflow="clip" vert="horz" wrap="non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it-IT" sz="20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Prova Smartsheet GRATUITAMENTE</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63500</xdr:rowOff>
        </xdr:from>
        <xdr:to>
          <xdr:col>1</xdr:col>
          <xdr:colOff>495300</xdr:colOff>
          <xdr:row>24</xdr:row>
          <xdr:rowOff>406400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63500</xdr:rowOff>
        </xdr:from>
        <xdr:to>
          <xdr:col>1</xdr:col>
          <xdr:colOff>495300</xdr:colOff>
          <xdr:row>25</xdr:row>
          <xdr:rowOff>406400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63500</xdr:rowOff>
        </xdr:from>
        <xdr:to>
          <xdr:col>1</xdr:col>
          <xdr:colOff>495300</xdr:colOff>
          <xdr:row>27</xdr:row>
          <xdr:rowOff>406400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63500</xdr:rowOff>
        </xdr:from>
        <xdr:to>
          <xdr:col>1</xdr:col>
          <xdr:colOff>495300</xdr:colOff>
          <xdr:row>28</xdr:row>
          <xdr:rowOff>406400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63500</xdr:rowOff>
        </xdr:from>
        <xdr:to>
          <xdr:col>1</xdr:col>
          <xdr:colOff>495300</xdr:colOff>
          <xdr:row>30</xdr:row>
          <xdr:rowOff>406400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63500</xdr:rowOff>
        </xdr:from>
        <xdr:to>
          <xdr:col>1</xdr:col>
          <xdr:colOff>495300</xdr:colOff>
          <xdr:row>31</xdr:row>
          <xdr:rowOff>406400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63500</xdr:rowOff>
        </xdr:from>
        <xdr:to>
          <xdr:col>1</xdr:col>
          <xdr:colOff>495300</xdr:colOff>
          <xdr:row>32</xdr:row>
          <xdr:rowOff>406400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63500</xdr:rowOff>
        </xdr:from>
        <xdr:to>
          <xdr:col>1</xdr:col>
          <xdr:colOff>495300</xdr:colOff>
          <xdr:row>33</xdr:row>
          <xdr:rowOff>406400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63500</xdr:rowOff>
        </xdr:from>
        <xdr:to>
          <xdr:col>1</xdr:col>
          <xdr:colOff>495300</xdr:colOff>
          <xdr:row>34</xdr:row>
          <xdr:rowOff>406400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63500</xdr:rowOff>
        </xdr:from>
        <xdr:to>
          <xdr:col>1</xdr:col>
          <xdr:colOff>495300</xdr:colOff>
          <xdr:row>3</xdr:row>
          <xdr:rowOff>406400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63500</xdr:rowOff>
        </xdr:from>
        <xdr:to>
          <xdr:col>1</xdr:col>
          <xdr:colOff>495300</xdr:colOff>
          <xdr:row>4</xdr:row>
          <xdr:rowOff>406400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63500</xdr:rowOff>
        </xdr:from>
        <xdr:to>
          <xdr:col>1</xdr:col>
          <xdr:colOff>495300</xdr:colOff>
          <xdr:row>5</xdr:row>
          <xdr:rowOff>406400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1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63500</xdr:rowOff>
        </xdr:from>
        <xdr:to>
          <xdr:col>1</xdr:col>
          <xdr:colOff>495300</xdr:colOff>
          <xdr:row>8</xdr:row>
          <xdr:rowOff>406400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1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63500</xdr:rowOff>
        </xdr:from>
        <xdr:to>
          <xdr:col>1</xdr:col>
          <xdr:colOff>495300</xdr:colOff>
          <xdr:row>9</xdr:row>
          <xdr:rowOff>406400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1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63500</xdr:rowOff>
        </xdr:from>
        <xdr:to>
          <xdr:col>1</xdr:col>
          <xdr:colOff>495300</xdr:colOff>
          <xdr:row>10</xdr:row>
          <xdr:rowOff>406400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1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63500</xdr:rowOff>
        </xdr:from>
        <xdr:to>
          <xdr:col>1</xdr:col>
          <xdr:colOff>495300</xdr:colOff>
          <xdr:row>11</xdr:row>
          <xdr:rowOff>406400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1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1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63500</xdr:rowOff>
        </xdr:from>
        <xdr:to>
          <xdr:col>1</xdr:col>
          <xdr:colOff>495300</xdr:colOff>
          <xdr:row>13</xdr:row>
          <xdr:rowOff>406400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1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63500</xdr:rowOff>
        </xdr:from>
        <xdr:to>
          <xdr:col>1</xdr:col>
          <xdr:colOff>495300</xdr:colOff>
          <xdr:row>14</xdr:row>
          <xdr:rowOff>406400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1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63500</xdr:rowOff>
        </xdr:from>
        <xdr:to>
          <xdr:col>1</xdr:col>
          <xdr:colOff>495300</xdr:colOff>
          <xdr:row>15</xdr:row>
          <xdr:rowOff>406400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1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63500</xdr:rowOff>
        </xdr:from>
        <xdr:to>
          <xdr:col>1</xdr:col>
          <xdr:colOff>495300</xdr:colOff>
          <xdr:row>16</xdr:row>
          <xdr:rowOff>406400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1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63500</xdr:rowOff>
        </xdr:from>
        <xdr:to>
          <xdr:col>1</xdr:col>
          <xdr:colOff>495300</xdr:colOff>
          <xdr:row>17</xdr:row>
          <xdr:rowOff>406400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1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1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1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63500</xdr:rowOff>
        </xdr:from>
        <xdr:to>
          <xdr:col>1</xdr:col>
          <xdr:colOff>495300</xdr:colOff>
          <xdr:row>20</xdr:row>
          <xdr:rowOff>406400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1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36" name="Chart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35</xdr:row>
      <xdr:rowOff>139700</xdr:rowOff>
    </xdr:from>
    <xdr:to>
      <xdr:col>13</xdr:col>
      <xdr:colOff>685800</xdr:colOff>
      <xdr:row>36</xdr:row>
      <xdr:rowOff>3644900</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16421100" y="18643600"/>
          <a:ext cx="2908300" cy="3670300"/>
          <a:chOff x="16992600" y="7112000"/>
          <a:chExt cx="2908300" cy="3670300"/>
        </a:xfrm>
      </xdr:grpSpPr>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it-IT" sz="1000">
                <a:latin typeface="Century Gothic" panose="020B0502020202020204" pitchFamily="34" charset="0"/>
              </a:rPr>
              <a:t>Fai clic con il tasto destro del mouse sull’asse orizzontale (valore) per formattare le impostazioni Minimo e Massimo associate in Opzioni asse.* Elimina eventuali righe non popolate nella tabella.*</a:t>
            </a:r>
          </a:p>
        </xdr:txBody>
      </xdr: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hyperlink" Target="https://it.smartsheet.com/try-it?trp=37727&amp;utm_language=IT&amp;utm_source=template-excel&amp;utm_medium=content&amp;utm_campaign=ic-Website+6-Step+Redesign+Project+Plan-excel-37727-it&amp;lpa=ic+Website+6-Step+Redesign+Project+Plan+excel+37727+it" TargetMode="Externa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2ugzrQ1"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ctrlProp" Target="../ctrlProps/ctrlProp34.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vmlDrawing" Target="../drawings/vmlDrawing2.v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3"/>
  <sheetViews>
    <sheetView showGridLines="0" tabSelected="1" workbookViewId="0">
      <pane ySplit="1" topLeftCell="A2" activePane="bottomLeft" state="frozen"/>
      <selection pane="bottomLeft" activeCell="B40" sqref="B40:J40"/>
    </sheetView>
  </sheetViews>
  <sheetFormatPr baseColWidth="10" defaultColWidth="11" defaultRowHeight="13" outlineLevelRow="1"/>
  <cols>
    <col min="1" max="1" width="3.33203125" style="9" customWidth="1"/>
    <col min="2" max="2" width="11.6640625" style="9" customWidth="1"/>
    <col min="3" max="3" width="28.6640625" style="9" customWidth="1"/>
    <col min="4" max="4" width="58" style="9" customWidth="1"/>
    <col min="5" max="5" width="14.83203125" style="9" customWidth="1"/>
    <col min="6" max="6" width="20.83203125" style="9" customWidth="1"/>
    <col min="7" max="7" width="10.33203125" style="9" customWidth="1"/>
    <col min="8" max="8" width="8.83203125" style="9" customWidth="1"/>
    <col min="9" max="9" width="10.664062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50" customHeight="1">
      <c r="A1" s="1"/>
      <c r="B1" s="7" t="s">
        <v>2</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3</v>
      </c>
      <c r="C2" s="17" t="s">
        <v>4</v>
      </c>
      <c r="D2" s="17" t="s">
        <v>5</v>
      </c>
      <c r="E2" s="17" t="s">
        <v>6</v>
      </c>
      <c r="F2" s="17" t="s">
        <v>7</v>
      </c>
      <c r="G2" s="16" t="s">
        <v>8</v>
      </c>
      <c r="H2" s="16" t="s">
        <v>9</v>
      </c>
      <c r="I2" s="46" t="s">
        <v>10</v>
      </c>
      <c r="J2" s="45" t="s">
        <v>11</v>
      </c>
      <c r="K2" s="12"/>
      <c r="L2" s="17" t="s">
        <v>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t="s">
        <v>13</v>
      </c>
      <c r="F3" s="19"/>
      <c r="G3" s="34">
        <f>MIN(G4:G9)</f>
        <v>45309</v>
      </c>
      <c r="H3" s="34">
        <f>MAX(H4:H9)</f>
        <v>45331</v>
      </c>
      <c r="I3" s="38">
        <f>IF(G3=0,"",H3-G3+1)</f>
        <v>23</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t="s">
        <v>13</v>
      </c>
      <c r="F4" s="4"/>
      <c r="G4" s="35">
        <v>45309</v>
      </c>
      <c r="H4" s="35">
        <v>45319</v>
      </c>
      <c r="I4" s="39">
        <f t="shared" ref="I4:I9" si="0">IF(G4=0,"",H4-G4+1)</f>
        <v>11</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t="s">
        <v>13</v>
      </c>
      <c r="F5" s="4"/>
      <c r="G5" s="35">
        <v>45309</v>
      </c>
      <c r="H5" s="35">
        <v>45313</v>
      </c>
      <c r="I5" s="39">
        <f t="shared" si="0"/>
        <v>5</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2.5" customHeight="1" outlineLevel="1">
      <c r="A6" s="10"/>
      <c r="B6" s="18"/>
      <c r="C6" s="14" t="s">
        <v>21</v>
      </c>
      <c r="D6" s="14" t="s">
        <v>22</v>
      </c>
      <c r="E6" s="14" t="s">
        <v>13</v>
      </c>
      <c r="F6" s="14"/>
      <c r="G6" s="35">
        <v>45316</v>
      </c>
      <c r="H6" s="35">
        <v>45319</v>
      </c>
      <c r="I6" s="39">
        <f t="shared" si="0"/>
        <v>4</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t="s">
        <v>13</v>
      </c>
      <c r="F7" s="4"/>
      <c r="G7" s="36">
        <v>45318</v>
      </c>
      <c r="H7" s="36">
        <v>45322</v>
      </c>
      <c r="I7" s="39">
        <f t="shared" si="0"/>
        <v>5</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t="s">
        <v>13</v>
      </c>
      <c r="F8" s="4"/>
      <c r="G8" s="36">
        <v>45321</v>
      </c>
      <c r="H8" s="36">
        <v>45322</v>
      </c>
      <c r="I8" s="39">
        <f t="shared" si="0"/>
        <v>2</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c r="A9" s="10"/>
      <c r="B9" s="29"/>
      <c r="C9" s="30" t="s">
        <v>29</v>
      </c>
      <c r="D9" s="30" t="s">
        <v>30</v>
      </c>
      <c r="E9" s="31" t="s">
        <v>13</v>
      </c>
      <c r="F9" s="32"/>
      <c r="G9" s="37">
        <v>45323</v>
      </c>
      <c r="H9" s="37">
        <v>45331</v>
      </c>
      <c r="I9" s="40">
        <f t="shared" si="0"/>
        <v>9</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31</v>
      </c>
      <c r="D10" s="24"/>
      <c r="E10" s="25" t="s">
        <v>20</v>
      </c>
      <c r="F10" s="26"/>
      <c r="G10" s="41">
        <f>MIN(G11:G17)</f>
        <v>45333</v>
      </c>
      <c r="H10" s="41">
        <f>MAX(H11:H17)</f>
        <v>45380</v>
      </c>
      <c r="I10" s="42">
        <f>IF(G10=0,"",H10-G10+1)</f>
        <v>48</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35" customHeight="1" outlineLevel="1">
      <c r="A11" s="10"/>
      <c r="B11" s="18"/>
      <c r="C11" s="2" t="s">
        <v>32</v>
      </c>
      <c r="D11" s="2" t="s">
        <v>33</v>
      </c>
      <c r="E11" s="3" t="s">
        <v>20</v>
      </c>
      <c r="F11" s="15"/>
      <c r="G11" s="36">
        <v>45333</v>
      </c>
      <c r="H11" s="36">
        <v>45350</v>
      </c>
      <c r="I11" s="39">
        <f t="shared" ref="I11:I17" si="1">IF(G11=0,"",H11-G11+1)</f>
        <v>18</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c r="A12" s="10"/>
      <c r="B12" s="18"/>
      <c r="C12" s="2" t="s">
        <v>34</v>
      </c>
      <c r="D12" s="2" t="s">
        <v>35</v>
      </c>
      <c r="E12" s="3" t="s">
        <v>17</v>
      </c>
      <c r="F12" s="15"/>
      <c r="G12" s="36">
        <v>45344</v>
      </c>
      <c r="H12" s="36">
        <v>45349</v>
      </c>
      <c r="I12" s="39">
        <f t="shared" si="1"/>
        <v>6</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36</v>
      </c>
      <c r="D13" s="2" t="s">
        <v>37</v>
      </c>
      <c r="E13" s="3" t="s">
        <v>17</v>
      </c>
      <c r="F13" s="15"/>
      <c r="G13" s="36">
        <v>45345</v>
      </c>
      <c r="H13" s="36">
        <v>45348</v>
      </c>
      <c r="I13" s="39">
        <f t="shared" si="1"/>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38</v>
      </c>
      <c r="D14" s="2" t="s">
        <v>39</v>
      </c>
      <c r="E14" s="3" t="s">
        <v>23</v>
      </c>
      <c r="F14" s="15"/>
      <c r="G14" s="36">
        <v>45347</v>
      </c>
      <c r="H14" s="36">
        <v>45349</v>
      </c>
      <c r="I14" s="39">
        <f t="shared" si="1"/>
        <v>3</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35" customHeight="1" outlineLevel="1">
      <c r="A15" s="10"/>
      <c r="B15" s="18"/>
      <c r="C15" s="2" t="s">
        <v>40</v>
      </c>
      <c r="D15" s="2" t="s">
        <v>41</v>
      </c>
      <c r="E15" s="3" t="s">
        <v>28</v>
      </c>
      <c r="F15" s="15"/>
      <c r="G15" s="36">
        <v>45350</v>
      </c>
      <c r="H15" s="36">
        <v>45355</v>
      </c>
      <c r="I15" s="39">
        <f t="shared" si="1"/>
        <v>6</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42</v>
      </c>
      <c r="D16" s="2" t="s">
        <v>43</v>
      </c>
      <c r="E16" s="3" t="s">
        <v>28</v>
      </c>
      <c r="F16" s="15"/>
      <c r="G16" s="36">
        <v>45362</v>
      </c>
      <c r="H16" s="36">
        <v>45371</v>
      </c>
      <c r="I16" s="39">
        <f t="shared" si="1"/>
        <v>10</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4.75" customHeight="1" outlineLevel="1" thickBot="1">
      <c r="A17" s="10"/>
      <c r="B17" s="29"/>
      <c r="C17" s="30" t="s">
        <v>44</v>
      </c>
      <c r="D17" s="30" t="s">
        <v>45</v>
      </c>
      <c r="E17" s="31" t="s">
        <v>28</v>
      </c>
      <c r="F17" s="33"/>
      <c r="G17" s="37">
        <v>45368</v>
      </c>
      <c r="H17" s="37">
        <v>45380</v>
      </c>
      <c r="I17" s="40">
        <f t="shared" si="1"/>
        <v>13</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46</v>
      </c>
      <c r="D18" s="24"/>
      <c r="E18" s="25" t="s">
        <v>17</v>
      </c>
      <c r="F18" s="24"/>
      <c r="G18" s="41">
        <f>MIN(G19:G24)</f>
        <v>45380</v>
      </c>
      <c r="H18" s="41">
        <f>MAX(H19:H24)</f>
        <v>45435</v>
      </c>
      <c r="I18" s="42">
        <f>IF(G18=0,"",H18-G18+1)</f>
        <v>56</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c r="A19" s="10"/>
      <c r="B19" s="18"/>
      <c r="C19" s="2" t="s">
        <v>47</v>
      </c>
      <c r="D19" s="2" t="s">
        <v>48</v>
      </c>
      <c r="E19" s="3" t="s">
        <v>17</v>
      </c>
      <c r="F19" s="14"/>
      <c r="G19" s="35">
        <v>45380</v>
      </c>
      <c r="H19" s="35">
        <v>45385</v>
      </c>
      <c r="I19" s="39">
        <f t="shared" ref="I19:I24" si="2">IF(G19=0,"",H19-G19+1)</f>
        <v>6</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57" customHeight="1" outlineLevel="1">
      <c r="A20" s="10"/>
      <c r="B20" s="18"/>
      <c r="C20" s="2" t="s">
        <v>49</v>
      </c>
      <c r="D20" s="2" t="s">
        <v>50</v>
      </c>
      <c r="E20" s="3" t="s">
        <v>17</v>
      </c>
      <c r="F20" s="14"/>
      <c r="G20" s="35">
        <v>45386</v>
      </c>
      <c r="H20" s="35">
        <v>45397</v>
      </c>
      <c r="I20" s="39">
        <f t="shared" si="2"/>
        <v>12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6.5" customHeight="1" outlineLevel="1">
      <c r="A21" s="10"/>
      <c r="B21" s="18"/>
      <c r="C21" s="2" t="s">
        <v>51</v>
      </c>
      <c r="D21" s="2" t="s">
        <v>52</v>
      </c>
      <c r="E21" s="3" t="s">
        <v>14</v>
      </c>
      <c r="F21" s="14"/>
      <c r="G21" s="35">
        <v>45401</v>
      </c>
      <c r="H21" s="35">
        <v>45413</v>
      </c>
      <c r="I21" s="39">
        <f t="shared" si="2"/>
        <v>13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7.25" customHeight="1" outlineLevel="1">
      <c r="A22" s="10"/>
      <c r="B22" s="18"/>
      <c r="C22" s="14" t="s">
        <v>53</v>
      </c>
      <c r="D22" s="3" t="s">
        <v>54</v>
      </c>
      <c r="E22" s="3" t="s">
        <v>14</v>
      </c>
      <c r="F22" s="4"/>
      <c r="G22" s="36">
        <v>45414</v>
      </c>
      <c r="H22" s="36">
        <v>45422</v>
      </c>
      <c r="I22" s="39">
        <f t="shared" si="2"/>
        <v>9</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59" customHeight="1" outlineLevel="1">
      <c r="A23" s="10"/>
      <c r="B23" s="18"/>
      <c r="C23" s="3" t="s">
        <v>55</v>
      </c>
      <c r="D23" s="3" t="s">
        <v>56</v>
      </c>
      <c r="E23" s="3" t="s">
        <v>14</v>
      </c>
      <c r="F23" s="4"/>
      <c r="G23" s="36">
        <v>45415</v>
      </c>
      <c r="H23" s="36">
        <v>45432</v>
      </c>
      <c r="I23" s="39">
        <f t="shared" si="2"/>
        <v>18</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c r="A24" s="10"/>
      <c r="B24" s="29"/>
      <c r="C24" s="33" t="s">
        <v>44</v>
      </c>
      <c r="D24" s="33" t="s">
        <v>57</v>
      </c>
      <c r="E24" s="33" t="s">
        <v>14</v>
      </c>
      <c r="F24" s="33"/>
      <c r="G24" s="37">
        <v>45432</v>
      </c>
      <c r="H24" s="37">
        <v>45435</v>
      </c>
      <c r="I24" s="40">
        <f t="shared" si="2"/>
        <v>4</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58</v>
      </c>
      <c r="D25" s="25"/>
      <c r="E25" s="25" t="s">
        <v>14</v>
      </c>
      <c r="F25" s="28"/>
      <c r="G25" s="41">
        <f>MIN(G26:G28)</f>
        <v>45437</v>
      </c>
      <c r="H25" s="41">
        <f>MAX(H26:H28)</f>
        <v>45454</v>
      </c>
      <c r="I25" s="42">
        <f>IF(G25=0,"",H25-G25+1)</f>
        <v>18</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35" customHeight="1" outlineLevel="1">
      <c r="A26" s="10"/>
      <c r="B26" s="18"/>
      <c r="C26" s="3" t="s">
        <v>59</v>
      </c>
      <c r="D26" s="3" t="s">
        <v>60</v>
      </c>
      <c r="E26" s="3" t="s">
        <v>14</v>
      </c>
      <c r="F26" s="4"/>
      <c r="G26" s="35">
        <v>45437</v>
      </c>
      <c r="H26" s="35">
        <v>45442</v>
      </c>
      <c r="I26" s="39">
        <f t="shared" ref="I26:I28" si="3">IF(G26=0,"",H26-G26+1)</f>
        <v>6</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48" customHeight="1" outlineLevel="1">
      <c r="A27" s="10"/>
      <c r="B27" s="18"/>
      <c r="C27" s="2" t="s">
        <v>61</v>
      </c>
      <c r="D27" s="2" t="s">
        <v>62</v>
      </c>
      <c r="E27" s="3" t="s">
        <v>14</v>
      </c>
      <c r="F27" s="15"/>
      <c r="G27" s="36">
        <v>45439</v>
      </c>
      <c r="H27" s="36">
        <v>45450</v>
      </c>
      <c r="I27" s="39">
        <f t="shared" si="3"/>
        <v>12</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50.75" customHeight="1" outlineLevel="1" thickBot="1">
      <c r="A28" s="10"/>
      <c r="B28" s="29"/>
      <c r="C28" s="30" t="s">
        <v>0</v>
      </c>
      <c r="D28" s="30" t="s">
        <v>63</v>
      </c>
      <c r="E28" s="31" t="s">
        <v>14</v>
      </c>
      <c r="F28" s="32"/>
      <c r="G28" s="37">
        <v>45449</v>
      </c>
      <c r="H28" s="37">
        <v>45454</v>
      </c>
      <c r="I28" s="40">
        <f t="shared" si="3"/>
        <v>6</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64</v>
      </c>
      <c r="D29" s="24"/>
      <c r="E29" s="25" t="s">
        <v>14</v>
      </c>
      <c r="F29" s="26"/>
      <c r="G29" s="41">
        <f>MIN(G30:G31)</f>
        <v>45457</v>
      </c>
      <c r="H29" s="41">
        <f>MAX(H30:H31)</f>
        <v>45468</v>
      </c>
      <c r="I29" s="42">
        <f>IF(G29=0,"",H29-G29+1)</f>
        <v>12</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60" customHeight="1" outlineLevel="1">
      <c r="A30" s="10"/>
      <c r="B30" s="18"/>
      <c r="C30" s="2" t="s">
        <v>1</v>
      </c>
      <c r="D30" s="2" t="s">
        <v>65</v>
      </c>
      <c r="E30" s="3" t="s">
        <v>14</v>
      </c>
      <c r="F30" s="15"/>
      <c r="G30" s="35">
        <v>45457</v>
      </c>
      <c r="H30" s="35">
        <v>45463</v>
      </c>
      <c r="I30" s="39">
        <f t="shared" ref="I30:I31" si="4">IF(G30=0,"",H30-G30+1)</f>
        <v>7</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9.25" customHeight="1" outlineLevel="1" thickBot="1">
      <c r="A31" s="10"/>
      <c r="B31" s="29"/>
      <c r="C31" s="30" t="s">
        <v>66</v>
      </c>
      <c r="D31" s="30" t="s">
        <v>67</v>
      </c>
      <c r="E31" s="31" t="s">
        <v>14</v>
      </c>
      <c r="F31" s="32"/>
      <c r="G31" s="37">
        <v>45464</v>
      </c>
      <c r="H31" s="37">
        <v>45468</v>
      </c>
      <c r="I31" s="40">
        <f t="shared" si="4"/>
        <v>5</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68</v>
      </c>
      <c r="D32" s="24"/>
      <c r="E32" s="25" t="s">
        <v>14</v>
      </c>
      <c r="F32" s="26"/>
      <c r="G32" s="41">
        <f>MIN(G33:G35)</f>
        <v>45469</v>
      </c>
      <c r="H32" s="41">
        <f>MAX(H33:H35)</f>
        <v>45488</v>
      </c>
      <c r="I32" s="42">
        <f>IF(G32=0,"",H32-G32+1)</f>
        <v>20</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6.5" customHeight="1" outlineLevel="1">
      <c r="A33" s="10"/>
      <c r="B33" s="18"/>
      <c r="C33" s="2" t="s">
        <v>69</v>
      </c>
      <c r="D33" s="2" t="s">
        <v>70</v>
      </c>
      <c r="E33" s="3" t="s">
        <v>14</v>
      </c>
      <c r="F33" s="15"/>
      <c r="G33" s="35">
        <v>45469</v>
      </c>
      <c r="H33" s="35">
        <v>45473</v>
      </c>
      <c r="I33" s="39">
        <f t="shared" ref="I33:I35" si="5">IF(G33=0,"",H33-G33+1)</f>
        <v>5</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8.5" customHeight="1" outlineLevel="1">
      <c r="A34" s="10"/>
      <c r="B34" s="18"/>
      <c r="C34" s="2" t="s">
        <v>71</v>
      </c>
      <c r="D34" s="2" t="s">
        <v>72</v>
      </c>
      <c r="E34" s="3" t="s">
        <v>14</v>
      </c>
      <c r="F34" s="15"/>
      <c r="G34" s="36">
        <v>45474</v>
      </c>
      <c r="H34" s="36">
        <v>45480</v>
      </c>
      <c r="I34" s="39">
        <f t="shared" si="5"/>
        <v>7</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t="s">
        <v>14</v>
      </c>
      <c r="F35" s="33"/>
      <c r="G35" s="37">
        <v>45480</v>
      </c>
      <c r="H35" s="37">
        <v>45488</v>
      </c>
      <c r="I35" s="40">
        <f t="shared" si="5"/>
        <v>9</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8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38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47" t="s">
        <v>75</v>
      </c>
      <c r="C40" s="47"/>
      <c r="D40" s="47"/>
      <c r="E40" s="47"/>
      <c r="F40" s="47"/>
      <c r="G40" s="47"/>
      <c r="H40" s="47"/>
      <c r="I40" s="47"/>
      <c r="J40" s="48"/>
      <c r="K40" s="9"/>
      <c r="L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sheetData>
  <mergeCells count="1">
    <mergeCell ref="B40:J40"/>
  </mergeCells>
  <phoneticPr fontId="3" type="noConversion"/>
  <conditionalFormatting sqref="L3:L10 E3:E35">
    <cfRule type="containsText" dxfId="11" priority="1" operator="containsText" text="Non iniziato">
      <formula>NOT(ISERROR(SEARCH("Non iniziato",E3)))</formula>
    </cfRule>
    <cfRule type="containsText" dxfId="10" priority="2" operator="containsText" text="Assegnato">
      <formula>NOT(ISERROR(SEARCH("Assegnato",E3)))</formula>
    </cfRule>
    <cfRule type="containsText" dxfId="9" priority="3" operator="containsText" text="In corso">
      <formula>NOT(ISERROR(SEARCH("In corso",E3)))</formula>
    </cfRule>
    <cfRule type="containsText" dxfId="8" priority="5" operator="containsText" text="In revisione">
      <formula>NOT(ISERROR(SEARCH("In revisione",E3)))</formula>
    </cfRule>
    <cfRule type="containsText" dxfId="7" priority="6" operator="containsText" text="Completo">
      <formula>NOT(ISERROR(SEARCH("Completo",E3)))</formula>
    </cfRule>
    <cfRule type="containsText" dxfId="6" priority="7" operator="containsText" text="In attesa">
      <formula>NOT(ISERROR(SEARCH("In attesa",E3)))</formula>
    </cfRule>
  </conditionalFormatting>
  <dataValidations count="1">
    <dataValidation type="list" allowBlank="1" showInputMessage="1" showErrorMessage="1" sqref="E3:E35" xr:uid="{00000000-0002-0000-0000-000000000000}">
      <formula1>$L$3:$L$10</formula1>
    </dataValidation>
  </dataValidations>
  <hyperlinks>
    <hyperlink ref="B40:I40" r:id="rId1" display="CLICK HERE TO CREATE IN SMARTSHEET" xr:uid="{00000000-0004-0000-0000-000000000000}"/>
    <hyperlink ref="B40:J40" r:id="rId2" display="CLICCA QUI PER CREARE IN SMARTSHEET" xr:uid="{2AFA6A7B-6957-8149-A696-5B1B21141D31}"/>
  </hyperlinks>
  <pageMargins left="0.3" right="0.3" top="0.3" bottom="0.3" header="0" footer="0"/>
  <pageSetup scale="59" fitToHeight="0" orientation="landscape" horizontalDpi="4294967292" verticalDpi="4294967292"/>
  <rowBreaks count="2" manualBreakCount="2">
    <brk id="24" max="16383" man="1"/>
    <brk id="35"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24</xdr:row>
                    <xdr:rowOff>63500</xdr:rowOff>
                  </from>
                  <to>
                    <xdr:col>1</xdr:col>
                    <xdr:colOff>495300</xdr:colOff>
                    <xdr:row>24</xdr:row>
                    <xdr:rowOff>406400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25</xdr:row>
                    <xdr:rowOff>63500</xdr:rowOff>
                  </from>
                  <to>
                    <xdr:col>1</xdr:col>
                    <xdr:colOff>495300</xdr:colOff>
                    <xdr:row>25</xdr:row>
                    <xdr:rowOff>406400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27</xdr:row>
                    <xdr:rowOff>63500</xdr:rowOff>
                  </from>
                  <to>
                    <xdr:col>1</xdr:col>
                    <xdr:colOff>495300</xdr:colOff>
                    <xdr:row>27</xdr:row>
                    <xdr:rowOff>406400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28</xdr:row>
                    <xdr:rowOff>63500</xdr:rowOff>
                  </from>
                  <to>
                    <xdr:col>1</xdr:col>
                    <xdr:colOff>495300</xdr:colOff>
                    <xdr:row>28</xdr:row>
                    <xdr:rowOff>406400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30</xdr:row>
                    <xdr:rowOff>63500</xdr:rowOff>
                  </from>
                  <to>
                    <xdr:col>1</xdr:col>
                    <xdr:colOff>495300</xdr:colOff>
                    <xdr:row>30</xdr:row>
                    <xdr:rowOff>406400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31</xdr:row>
                    <xdr:rowOff>63500</xdr:rowOff>
                  </from>
                  <to>
                    <xdr:col>1</xdr:col>
                    <xdr:colOff>495300</xdr:colOff>
                    <xdr:row>31</xdr:row>
                    <xdr:rowOff>406400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32</xdr:row>
                    <xdr:rowOff>63500</xdr:rowOff>
                  </from>
                  <to>
                    <xdr:col>1</xdr:col>
                    <xdr:colOff>495300</xdr:colOff>
                    <xdr:row>32</xdr:row>
                    <xdr:rowOff>406400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33</xdr:row>
                    <xdr:rowOff>63500</xdr:rowOff>
                  </from>
                  <to>
                    <xdr:col>1</xdr:col>
                    <xdr:colOff>495300</xdr:colOff>
                    <xdr:row>33</xdr:row>
                    <xdr:rowOff>406400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34</xdr:row>
                    <xdr:rowOff>63500</xdr:rowOff>
                  </from>
                  <to>
                    <xdr:col>1</xdr:col>
                    <xdr:colOff>495300</xdr:colOff>
                    <xdr:row>34</xdr:row>
                    <xdr:rowOff>406400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152400</xdr:colOff>
                    <xdr:row>3</xdr:row>
                    <xdr:rowOff>63500</xdr:rowOff>
                  </from>
                  <to>
                    <xdr:col>1</xdr:col>
                    <xdr:colOff>495300</xdr:colOff>
                    <xdr:row>3</xdr:row>
                    <xdr:rowOff>406400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152400</xdr:colOff>
                    <xdr:row>4</xdr:row>
                    <xdr:rowOff>63500</xdr:rowOff>
                  </from>
                  <to>
                    <xdr:col>1</xdr:col>
                    <xdr:colOff>495300</xdr:colOff>
                    <xdr:row>4</xdr:row>
                    <xdr:rowOff>406400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152400</xdr:colOff>
                    <xdr:row>5</xdr:row>
                    <xdr:rowOff>63500</xdr:rowOff>
                  </from>
                  <to>
                    <xdr:col>1</xdr:col>
                    <xdr:colOff>495300</xdr:colOff>
                    <xdr:row>5</xdr:row>
                    <xdr:rowOff>406400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8</xdr:row>
                    <xdr:rowOff>63500</xdr:rowOff>
                  </from>
                  <to>
                    <xdr:col>1</xdr:col>
                    <xdr:colOff>495300</xdr:colOff>
                    <xdr:row>8</xdr:row>
                    <xdr:rowOff>406400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9</xdr:row>
                    <xdr:rowOff>63500</xdr:rowOff>
                  </from>
                  <to>
                    <xdr:col>1</xdr:col>
                    <xdr:colOff>495300</xdr:colOff>
                    <xdr:row>9</xdr:row>
                    <xdr:rowOff>406400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10</xdr:row>
                    <xdr:rowOff>63500</xdr:rowOff>
                  </from>
                  <to>
                    <xdr:col>1</xdr:col>
                    <xdr:colOff>495300</xdr:colOff>
                    <xdr:row>10</xdr:row>
                    <xdr:rowOff>406400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11</xdr:row>
                    <xdr:rowOff>63500</xdr:rowOff>
                  </from>
                  <to>
                    <xdr:col>1</xdr:col>
                    <xdr:colOff>495300</xdr:colOff>
                    <xdr:row>11</xdr:row>
                    <xdr:rowOff>406400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152400</xdr:colOff>
                    <xdr:row>13</xdr:row>
                    <xdr:rowOff>63500</xdr:rowOff>
                  </from>
                  <to>
                    <xdr:col>1</xdr:col>
                    <xdr:colOff>495300</xdr:colOff>
                    <xdr:row>13</xdr:row>
                    <xdr:rowOff>406400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152400</xdr:colOff>
                    <xdr:row>14</xdr:row>
                    <xdr:rowOff>63500</xdr:rowOff>
                  </from>
                  <to>
                    <xdr:col>1</xdr:col>
                    <xdr:colOff>495300</xdr:colOff>
                    <xdr:row>14</xdr:row>
                    <xdr:rowOff>406400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152400</xdr:colOff>
                    <xdr:row>15</xdr:row>
                    <xdr:rowOff>63500</xdr:rowOff>
                  </from>
                  <to>
                    <xdr:col>1</xdr:col>
                    <xdr:colOff>495300</xdr:colOff>
                    <xdr:row>15</xdr:row>
                    <xdr:rowOff>406400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152400</xdr:colOff>
                    <xdr:row>16</xdr:row>
                    <xdr:rowOff>63500</xdr:rowOff>
                  </from>
                  <to>
                    <xdr:col>1</xdr:col>
                    <xdr:colOff>495300</xdr:colOff>
                    <xdr:row>16</xdr:row>
                    <xdr:rowOff>406400</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152400</xdr:colOff>
                    <xdr:row>17</xdr:row>
                    <xdr:rowOff>63500</xdr:rowOff>
                  </from>
                  <to>
                    <xdr:col>1</xdr:col>
                    <xdr:colOff>495300</xdr:colOff>
                    <xdr:row>17</xdr:row>
                    <xdr:rowOff>406400</xdr:rowOff>
                  </to>
                </anchor>
              </controlPr>
            </control>
          </mc:Choice>
        </mc:AlternateContent>
        <mc:AlternateContent xmlns:mc="http://schemas.openxmlformats.org/markup-compatibility/2006">
          <mc:Choice Requires="x14">
            <control shapeId="1059" r:id="rId35" name="Check Box 35">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1060" r:id="rId36" name="Check Box 36">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1061" r:id="rId37" name="Check Box 37">
              <controlPr defaultSize="0" autoFill="0" autoLine="0" autoPict="0">
                <anchor moveWithCells="1">
                  <from>
                    <xdr:col>1</xdr:col>
                    <xdr:colOff>152400</xdr:colOff>
                    <xdr:row>20</xdr:row>
                    <xdr:rowOff>63500</xdr:rowOff>
                  </from>
                  <to>
                    <xdr:col>1</xdr:col>
                    <xdr:colOff>495300</xdr:colOff>
                    <xdr:row>20</xdr:row>
                    <xdr:rowOff>406400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82"/>
  <sheetViews>
    <sheetView showGridLines="0" topLeftCell="D1" workbookViewId="0">
      <pane ySplit="2" topLeftCell="A30" activePane="bottomLeft" state="frozen"/>
      <selection pane="bottomLeft"/>
    </sheetView>
  </sheetViews>
  <sheetFormatPr baseColWidth="10" defaultColWidth="11" defaultRowHeight="13" outlineLevelRow="1"/>
  <cols>
    <col min="1" max="1" width="3.33203125" style="9" customWidth="1"/>
    <col min="2" max="2" width="10.6640625" style="9" customWidth="1"/>
    <col min="3" max="3" width="28.6640625" style="9" customWidth="1"/>
    <col min="4" max="4" width="58" style="9" customWidth="1"/>
    <col min="5" max="5" width="14.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42" customHeight="1">
      <c r="A1" s="1"/>
      <c r="B1" s="7" t="s">
        <v>2</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3</v>
      </c>
      <c r="C2" s="17" t="s">
        <v>4</v>
      </c>
      <c r="D2" s="17" t="s">
        <v>5</v>
      </c>
      <c r="E2" s="17" t="s">
        <v>6</v>
      </c>
      <c r="F2" s="17" t="s">
        <v>7</v>
      </c>
      <c r="G2" s="16" t="s">
        <v>8</v>
      </c>
      <c r="H2" s="16" t="s">
        <v>9</v>
      </c>
      <c r="I2" s="46" t="s">
        <v>76</v>
      </c>
      <c r="J2" s="45" t="s">
        <v>11</v>
      </c>
      <c r="K2" s="12"/>
      <c r="L2" s="17" t="s">
        <v>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c r="F3" s="19"/>
      <c r="G3" s="34">
        <f>MIN(G4:G9)</f>
        <v>0</v>
      </c>
      <c r="H3" s="34">
        <f>MAX(H4:H9)</f>
        <v>0</v>
      </c>
      <c r="I3" s="38" t="str">
        <f>IF(G3=0,"",H3-G3+1)</f>
        <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c r="F4" s="4"/>
      <c r="G4" s="35"/>
      <c r="H4" s="35"/>
      <c r="I4" s="39" t="str">
        <f t="shared" ref="I4:I9" si="0">IF(G4=0,"",H4-G4+1)</f>
        <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c r="F5" s="4"/>
      <c r="G5" s="35"/>
      <c r="H5" s="35"/>
      <c r="I5" s="39"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2.75" customHeight="1" outlineLevel="1">
      <c r="A6" s="10"/>
      <c r="B6" s="18"/>
      <c r="C6" s="14" t="s">
        <v>21</v>
      </c>
      <c r="D6" s="14" t="s">
        <v>22</v>
      </c>
      <c r="E6" s="14"/>
      <c r="F6" s="14"/>
      <c r="G6" s="35"/>
      <c r="H6" s="35"/>
      <c r="I6" s="39" t="str">
        <f t="shared" si="0"/>
        <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c r="F7" s="4"/>
      <c r="G7" s="36"/>
      <c r="H7" s="36"/>
      <c r="I7" s="39" t="str">
        <f t="shared" si="0"/>
        <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c r="F8" s="4"/>
      <c r="G8" s="36"/>
      <c r="H8" s="36"/>
      <c r="I8" s="39" t="str">
        <f t="shared" si="0"/>
        <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c r="A9" s="10"/>
      <c r="B9" s="29"/>
      <c r="C9" s="30" t="s">
        <v>29</v>
      </c>
      <c r="D9" s="30" t="s">
        <v>30</v>
      </c>
      <c r="E9" s="31"/>
      <c r="F9" s="32"/>
      <c r="G9" s="37"/>
      <c r="H9" s="37"/>
      <c r="I9" s="40" t="str">
        <f t="shared" si="0"/>
        <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31</v>
      </c>
      <c r="D10" s="24"/>
      <c r="E10" s="25"/>
      <c r="F10" s="26"/>
      <c r="G10" s="41">
        <f>MIN(G11:G17)</f>
        <v>0</v>
      </c>
      <c r="H10" s="41">
        <f>MAX(H11:H17)</f>
        <v>0</v>
      </c>
      <c r="I10" s="42" t="str">
        <f>IF(G10=0,"",H10-G10+1)</f>
        <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35" customHeight="1" outlineLevel="1">
      <c r="A11" s="10"/>
      <c r="B11" s="18"/>
      <c r="C11" s="2" t="s">
        <v>32</v>
      </c>
      <c r="D11" s="2" t="s">
        <v>33</v>
      </c>
      <c r="E11" s="3"/>
      <c r="F11" s="15"/>
      <c r="G11" s="36"/>
      <c r="H11" s="36"/>
      <c r="I11" s="39" t="str">
        <f t="shared" ref="I11:I17" si="1">IF(G11=0,"",H11-G11+1)</f>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c r="A12" s="10"/>
      <c r="B12" s="18"/>
      <c r="C12" s="2" t="s">
        <v>34</v>
      </c>
      <c r="D12" s="2" t="s">
        <v>35</v>
      </c>
      <c r="E12" s="3"/>
      <c r="F12" s="15"/>
      <c r="G12" s="36"/>
      <c r="H12" s="36"/>
      <c r="I12" s="39" t="str">
        <f t="shared" si="1"/>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36</v>
      </c>
      <c r="D13" s="2" t="s">
        <v>37</v>
      </c>
      <c r="E13" s="3"/>
      <c r="F13" s="15"/>
      <c r="G13" s="36"/>
      <c r="H13" s="36"/>
      <c r="I13" s="39" t="str">
        <f t="shared" si="1"/>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38</v>
      </c>
      <c r="D14" s="2" t="s">
        <v>39</v>
      </c>
      <c r="E14" s="3"/>
      <c r="F14" s="15"/>
      <c r="G14" s="36"/>
      <c r="H14" s="36"/>
      <c r="I14" s="39" t="str">
        <f t="shared" si="1"/>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35" customHeight="1" outlineLevel="1">
      <c r="A15" s="10"/>
      <c r="B15" s="18"/>
      <c r="C15" s="2" t="s">
        <v>40</v>
      </c>
      <c r="D15" s="2" t="s">
        <v>41</v>
      </c>
      <c r="E15" s="3"/>
      <c r="F15" s="15"/>
      <c r="G15" s="36"/>
      <c r="H15" s="36"/>
      <c r="I15" s="39" t="str">
        <f t="shared" si="1"/>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42</v>
      </c>
      <c r="D16" s="2" t="s">
        <v>43</v>
      </c>
      <c r="E16" s="3"/>
      <c r="F16" s="15"/>
      <c r="G16" s="36"/>
      <c r="H16" s="36"/>
      <c r="I16" s="39" t="str">
        <f t="shared" si="1"/>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4.25" customHeight="1" outlineLevel="1" thickBot="1">
      <c r="A17" s="10"/>
      <c r="B17" s="29"/>
      <c r="C17" s="30" t="s">
        <v>44</v>
      </c>
      <c r="D17" s="30" t="s">
        <v>45</v>
      </c>
      <c r="E17" s="31"/>
      <c r="F17" s="33"/>
      <c r="G17" s="37"/>
      <c r="H17" s="37"/>
      <c r="I17" s="40" t="str">
        <f t="shared" si="1"/>
        <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46</v>
      </c>
      <c r="D18" s="24"/>
      <c r="E18" s="25"/>
      <c r="F18" s="24"/>
      <c r="G18" s="41">
        <f>MIN(G19:G24)</f>
        <v>0</v>
      </c>
      <c r="H18" s="41">
        <f>MAX(H19:H24)</f>
        <v>0</v>
      </c>
      <c r="I18" s="42" t="str">
        <f>IF(G18=0,"",H18-G18+1)</f>
        <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50" customHeight="1" outlineLevel="1">
      <c r="A19" s="10"/>
      <c r="B19" s="18"/>
      <c r="C19" s="2" t="s">
        <v>47</v>
      </c>
      <c r="D19" s="2" t="s">
        <v>48</v>
      </c>
      <c r="E19" s="3"/>
      <c r="F19" s="14"/>
      <c r="G19" s="35"/>
      <c r="H19" s="35"/>
      <c r="I19" s="39" t="str">
        <f t="shared" ref="I19:I24" si="2">IF(G19=0,"",H19-G19+1)</f>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59.25" customHeight="1" outlineLevel="1">
      <c r="A20" s="10"/>
      <c r="B20" s="18"/>
      <c r="C20" s="2" t="s">
        <v>49</v>
      </c>
      <c r="D20" s="2" t="s">
        <v>50</v>
      </c>
      <c r="E20" s="3"/>
      <c r="F20" s="14"/>
      <c r="G20" s="35"/>
      <c r="H20" s="35"/>
      <c r="I20" s="39" t="str">
        <f t="shared" si="2"/>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5.75" customHeight="1" outlineLevel="1">
      <c r="A21" s="10"/>
      <c r="B21" s="18"/>
      <c r="C21" s="2" t="s">
        <v>51</v>
      </c>
      <c r="D21" s="2" t="s">
        <v>52</v>
      </c>
      <c r="E21" s="3"/>
      <c r="F21" s="14"/>
      <c r="G21" s="35"/>
      <c r="H21" s="35"/>
      <c r="I21" s="39" t="str">
        <f t="shared" si="2"/>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2.75" customHeight="1" outlineLevel="1">
      <c r="A22" s="10"/>
      <c r="B22" s="18"/>
      <c r="C22" s="14" t="s">
        <v>53</v>
      </c>
      <c r="D22" s="3" t="s">
        <v>54</v>
      </c>
      <c r="E22" s="3"/>
      <c r="F22" s="4"/>
      <c r="G22" s="36"/>
      <c r="H22" s="36"/>
      <c r="I22" s="39" t="str">
        <f t="shared" si="2"/>
        <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55.25" customHeight="1" outlineLevel="1">
      <c r="A23" s="10"/>
      <c r="B23" s="18"/>
      <c r="C23" s="3" t="s">
        <v>55</v>
      </c>
      <c r="D23" s="3" t="s">
        <v>56</v>
      </c>
      <c r="E23" s="3"/>
      <c r="F23" s="4"/>
      <c r="G23" s="36"/>
      <c r="H23" s="36"/>
      <c r="I23" s="39" t="str">
        <f t="shared" si="2"/>
        <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c r="A24" s="10"/>
      <c r="B24" s="29"/>
      <c r="C24" s="33" t="s">
        <v>44</v>
      </c>
      <c r="D24" s="33" t="s">
        <v>57</v>
      </c>
      <c r="E24" s="33"/>
      <c r="F24" s="33"/>
      <c r="G24" s="37"/>
      <c r="H24" s="37"/>
      <c r="I24" s="40" t="str">
        <f t="shared" si="2"/>
        <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58</v>
      </c>
      <c r="D25" s="25"/>
      <c r="E25" s="25"/>
      <c r="F25" s="28"/>
      <c r="G25" s="41">
        <f>MIN(G26:G28)</f>
        <v>0</v>
      </c>
      <c r="H25" s="41">
        <f>MAX(H26:H28)</f>
        <v>0</v>
      </c>
      <c r="I25" s="42" t="str">
        <f>IF(G25=0,"",H25-G25+1)</f>
        <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35" customHeight="1" outlineLevel="1">
      <c r="A26" s="10"/>
      <c r="B26" s="18"/>
      <c r="C26" s="3" t="s">
        <v>59</v>
      </c>
      <c r="D26" s="3" t="s">
        <v>60</v>
      </c>
      <c r="E26" s="3"/>
      <c r="F26" s="4"/>
      <c r="G26" s="35"/>
      <c r="H26" s="35"/>
      <c r="I26" s="39" t="str">
        <f t="shared" ref="I26:I28" si="3">IF(G26=0,"",H26-G26+1)</f>
        <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47.75" customHeight="1" outlineLevel="1">
      <c r="A27" s="10"/>
      <c r="B27" s="18"/>
      <c r="C27" s="2" t="s">
        <v>61</v>
      </c>
      <c r="D27" s="2" t="s">
        <v>62</v>
      </c>
      <c r="E27" s="3"/>
      <c r="F27" s="15"/>
      <c r="G27" s="36"/>
      <c r="H27" s="36"/>
      <c r="I27" s="39" t="str">
        <f t="shared" si="3"/>
        <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5.75" customHeight="1" outlineLevel="1" thickBot="1">
      <c r="A28" s="10"/>
      <c r="B28" s="29"/>
      <c r="C28" s="30" t="s">
        <v>0</v>
      </c>
      <c r="D28" s="30" t="s">
        <v>63</v>
      </c>
      <c r="E28" s="31"/>
      <c r="F28" s="32"/>
      <c r="G28" s="37"/>
      <c r="H28" s="37"/>
      <c r="I28" s="40" t="str">
        <f t="shared" si="3"/>
        <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64</v>
      </c>
      <c r="D29" s="24"/>
      <c r="E29" s="25"/>
      <c r="F29" s="26"/>
      <c r="G29" s="41">
        <f>MIN(G30:G31)</f>
        <v>0</v>
      </c>
      <c r="H29" s="41">
        <f>MAX(H30:H31)</f>
        <v>0</v>
      </c>
      <c r="I29" s="42" t="str">
        <f>IF(G29=0,"",H29-G29+1)</f>
        <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60" customHeight="1" outlineLevel="1">
      <c r="A30" s="10"/>
      <c r="B30" s="18"/>
      <c r="C30" s="2" t="s">
        <v>1</v>
      </c>
      <c r="D30" s="2" t="s">
        <v>65</v>
      </c>
      <c r="E30" s="3"/>
      <c r="F30" s="15"/>
      <c r="G30" s="35"/>
      <c r="H30" s="35"/>
      <c r="I30" s="39" t="str">
        <f t="shared" ref="I30:I31" si="4">IF(G30=0,"",H30-G30+1)</f>
        <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3.5" customHeight="1" outlineLevel="1" thickBot="1">
      <c r="A31" s="10"/>
      <c r="B31" s="29"/>
      <c r="C31" s="30" t="s">
        <v>66</v>
      </c>
      <c r="D31" s="30" t="s">
        <v>67</v>
      </c>
      <c r="E31" s="31"/>
      <c r="F31" s="32"/>
      <c r="G31" s="37"/>
      <c r="H31" s="37"/>
      <c r="I31" s="40" t="str">
        <f t="shared" si="4"/>
        <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68</v>
      </c>
      <c r="D32" s="24"/>
      <c r="E32" s="25"/>
      <c r="F32" s="26"/>
      <c r="G32" s="41">
        <f>MIN(G33:G35)</f>
        <v>0</v>
      </c>
      <c r="H32" s="41">
        <f>MAX(H33:H35)</f>
        <v>0</v>
      </c>
      <c r="I32" s="42" t="str">
        <f>IF(G32=0,"",H32-G32+1)</f>
        <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7.25" customHeight="1" outlineLevel="1">
      <c r="A33" s="10"/>
      <c r="B33" s="18"/>
      <c r="C33" s="2" t="s">
        <v>69</v>
      </c>
      <c r="D33" s="2" t="s">
        <v>70</v>
      </c>
      <c r="E33" s="3"/>
      <c r="F33" s="15"/>
      <c r="G33" s="35"/>
      <c r="H33" s="35"/>
      <c r="I33" s="39" t="str">
        <f t="shared" ref="I33:I35" si="5">IF(G33=0,"",H33-G33+1)</f>
        <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1.75" customHeight="1" outlineLevel="1">
      <c r="A34" s="10"/>
      <c r="B34" s="18"/>
      <c r="C34" s="2" t="s">
        <v>71</v>
      </c>
      <c r="D34" s="2" t="s">
        <v>72</v>
      </c>
      <c r="E34" s="3"/>
      <c r="F34" s="15"/>
      <c r="G34" s="36"/>
      <c r="H34" s="36"/>
      <c r="I34" s="39" t="str">
        <f t="shared" si="5"/>
        <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c r="F35" s="33"/>
      <c r="G35" s="37"/>
      <c r="H35" s="37"/>
      <c r="I35" s="40" t="str">
        <f t="shared" si="5"/>
        <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400.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400.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conditionalFormatting sqref="L3:L10 E3:E35">
    <cfRule type="containsText" dxfId="5" priority="1" operator="containsText" text="Non iniziato">
      <formula>NOT(ISERROR(SEARCH("Non iniziato",E3)))</formula>
    </cfRule>
    <cfRule type="containsText" dxfId="4" priority="2" operator="containsText" text="Assegnato">
      <formula>NOT(ISERROR(SEARCH("Assegnato",E3)))</formula>
    </cfRule>
    <cfRule type="containsText" dxfId="3" priority="3" operator="containsText" text="In corso">
      <formula>NOT(ISERROR(SEARCH("In corso",E3)))</formula>
    </cfRule>
    <cfRule type="containsText" dxfId="2" priority="4" operator="containsText" text="In revisione">
      <formula>NOT(ISERROR(SEARCH("In revisione",E3)))</formula>
    </cfRule>
    <cfRule type="containsText" dxfId="1" priority="5" operator="containsText" text="Completo">
      <formula>NOT(ISERROR(SEARCH("Completo",E3)))</formula>
    </cfRule>
    <cfRule type="containsText" dxfId="0" priority="6" operator="containsText" text="In attesa">
      <formula>NOT(ISERROR(SEARCH("In attesa",E3)))</formula>
    </cfRule>
  </conditionalFormatting>
  <dataValidations count="1">
    <dataValidation type="list" allowBlank="1" showInputMessage="1" showErrorMessage="1" sqref="E3:E35" xr:uid="{00000000-0002-0000-0100-000000000000}">
      <formula1>$L$3:$L$10</formula1>
    </dataValidation>
  </dataValidations>
  <pageMargins left="0.3" right="0.3" top="0.3" bottom="0.3" header="0" footer="0"/>
  <pageSetup scale="59" fitToHeight="0" orientation="landscape" horizontalDpi="4294967292" verticalDpi="4294967292"/>
  <rowBreaks count="2" manualBreakCount="2">
    <brk id="24" max="16383" man="1"/>
    <brk id="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24</xdr:row>
                    <xdr:rowOff>63500</xdr:rowOff>
                  </from>
                  <to>
                    <xdr:col>1</xdr:col>
                    <xdr:colOff>495300</xdr:colOff>
                    <xdr:row>24</xdr:row>
                    <xdr:rowOff>406400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25</xdr:row>
                    <xdr:rowOff>63500</xdr:rowOff>
                  </from>
                  <to>
                    <xdr:col>1</xdr:col>
                    <xdr:colOff>495300</xdr:colOff>
                    <xdr:row>25</xdr:row>
                    <xdr:rowOff>406400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27</xdr:row>
                    <xdr:rowOff>63500</xdr:rowOff>
                  </from>
                  <to>
                    <xdr:col>1</xdr:col>
                    <xdr:colOff>495300</xdr:colOff>
                    <xdr:row>27</xdr:row>
                    <xdr:rowOff>406400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28</xdr:row>
                    <xdr:rowOff>63500</xdr:rowOff>
                  </from>
                  <to>
                    <xdr:col>1</xdr:col>
                    <xdr:colOff>495300</xdr:colOff>
                    <xdr:row>28</xdr:row>
                    <xdr:rowOff>406400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30</xdr:row>
                    <xdr:rowOff>63500</xdr:rowOff>
                  </from>
                  <to>
                    <xdr:col>1</xdr:col>
                    <xdr:colOff>495300</xdr:colOff>
                    <xdr:row>30</xdr:row>
                    <xdr:rowOff>406400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31</xdr:row>
                    <xdr:rowOff>63500</xdr:rowOff>
                  </from>
                  <to>
                    <xdr:col>1</xdr:col>
                    <xdr:colOff>495300</xdr:colOff>
                    <xdr:row>31</xdr:row>
                    <xdr:rowOff>406400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32</xdr:row>
                    <xdr:rowOff>63500</xdr:rowOff>
                  </from>
                  <to>
                    <xdr:col>1</xdr:col>
                    <xdr:colOff>495300</xdr:colOff>
                    <xdr:row>32</xdr:row>
                    <xdr:rowOff>406400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33</xdr:row>
                    <xdr:rowOff>63500</xdr:rowOff>
                  </from>
                  <to>
                    <xdr:col>1</xdr:col>
                    <xdr:colOff>495300</xdr:colOff>
                    <xdr:row>33</xdr:row>
                    <xdr:rowOff>406400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34</xdr:row>
                    <xdr:rowOff>63500</xdr:rowOff>
                  </from>
                  <to>
                    <xdr:col>1</xdr:col>
                    <xdr:colOff>495300</xdr:colOff>
                    <xdr:row>34</xdr:row>
                    <xdr:rowOff>406400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3</xdr:row>
                    <xdr:rowOff>63500</xdr:rowOff>
                  </from>
                  <to>
                    <xdr:col>1</xdr:col>
                    <xdr:colOff>495300</xdr:colOff>
                    <xdr:row>3</xdr:row>
                    <xdr:rowOff>406400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4</xdr:row>
                    <xdr:rowOff>63500</xdr:rowOff>
                  </from>
                  <to>
                    <xdr:col>1</xdr:col>
                    <xdr:colOff>495300</xdr:colOff>
                    <xdr:row>4</xdr:row>
                    <xdr:rowOff>406400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5</xdr:row>
                    <xdr:rowOff>63500</xdr:rowOff>
                  </from>
                  <to>
                    <xdr:col>1</xdr:col>
                    <xdr:colOff>495300</xdr:colOff>
                    <xdr:row>5</xdr:row>
                    <xdr:rowOff>406400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xdr:col>
                    <xdr:colOff>152400</xdr:colOff>
                    <xdr:row>8</xdr:row>
                    <xdr:rowOff>63500</xdr:rowOff>
                  </from>
                  <to>
                    <xdr:col>1</xdr:col>
                    <xdr:colOff>495300</xdr:colOff>
                    <xdr:row>8</xdr:row>
                    <xdr:rowOff>406400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xdr:col>
                    <xdr:colOff>152400</xdr:colOff>
                    <xdr:row>9</xdr:row>
                    <xdr:rowOff>63500</xdr:rowOff>
                  </from>
                  <to>
                    <xdr:col>1</xdr:col>
                    <xdr:colOff>495300</xdr:colOff>
                    <xdr:row>9</xdr:row>
                    <xdr:rowOff>406400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xdr:col>
                    <xdr:colOff>152400</xdr:colOff>
                    <xdr:row>10</xdr:row>
                    <xdr:rowOff>63500</xdr:rowOff>
                  </from>
                  <to>
                    <xdr:col>1</xdr:col>
                    <xdr:colOff>495300</xdr:colOff>
                    <xdr:row>10</xdr:row>
                    <xdr:rowOff>406400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xdr:col>
                    <xdr:colOff>152400</xdr:colOff>
                    <xdr:row>11</xdr:row>
                    <xdr:rowOff>63500</xdr:rowOff>
                  </from>
                  <to>
                    <xdr:col>1</xdr:col>
                    <xdr:colOff>495300</xdr:colOff>
                    <xdr:row>11</xdr:row>
                    <xdr:rowOff>406400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xdr:col>
                    <xdr:colOff>152400</xdr:colOff>
                    <xdr:row>13</xdr:row>
                    <xdr:rowOff>63500</xdr:rowOff>
                  </from>
                  <to>
                    <xdr:col>1</xdr:col>
                    <xdr:colOff>495300</xdr:colOff>
                    <xdr:row>13</xdr:row>
                    <xdr:rowOff>406400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xdr:col>
                    <xdr:colOff>152400</xdr:colOff>
                    <xdr:row>14</xdr:row>
                    <xdr:rowOff>63500</xdr:rowOff>
                  </from>
                  <to>
                    <xdr:col>1</xdr:col>
                    <xdr:colOff>495300</xdr:colOff>
                    <xdr:row>14</xdr:row>
                    <xdr:rowOff>406400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xdr:col>
                    <xdr:colOff>152400</xdr:colOff>
                    <xdr:row>15</xdr:row>
                    <xdr:rowOff>63500</xdr:rowOff>
                  </from>
                  <to>
                    <xdr:col>1</xdr:col>
                    <xdr:colOff>495300</xdr:colOff>
                    <xdr:row>15</xdr:row>
                    <xdr:rowOff>406400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xdr:col>
                    <xdr:colOff>152400</xdr:colOff>
                    <xdr:row>16</xdr:row>
                    <xdr:rowOff>63500</xdr:rowOff>
                  </from>
                  <to>
                    <xdr:col>1</xdr:col>
                    <xdr:colOff>495300</xdr:colOff>
                    <xdr:row>16</xdr:row>
                    <xdr:rowOff>406400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xdr:col>
                    <xdr:colOff>152400</xdr:colOff>
                    <xdr:row>17</xdr:row>
                    <xdr:rowOff>63500</xdr:rowOff>
                  </from>
                  <to>
                    <xdr:col>1</xdr:col>
                    <xdr:colOff>495300</xdr:colOff>
                    <xdr:row>17</xdr:row>
                    <xdr:rowOff>406400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xdr:col>
                    <xdr:colOff>152400</xdr:colOff>
                    <xdr:row>20</xdr:row>
                    <xdr:rowOff>63500</xdr:rowOff>
                  </from>
                  <to>
                    <xdr:col>1</xdr:col>
                    <xdr:colOff>495300</xdr:colOff>
                    <xdr:row>20</xdr:row>
                    <xdr:rowOff>406400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6" customWidth="1"/>
    <col min="2" max="2" width="88.33203125" style="6" customWidth="1"/>
    <col min="3" max="16384" width="10.83203125" style="6"/>
  </cols>
  <sheetData>
    <row r="2" spans="2:2" ht="119">
      <c r="B2" s="5" t="s">
        <v>77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Progetto per la riprogettazione</vt:lpstr>
      <vt:lpstr>VUOTO - Riprogettazione in 6 fa</vt:lpstr>
      <vt:lpstr>- Dichiarazione di non responsa</vt:lpstr>
      <vt:lpstr>'Progetto per la riprogettazione'!Print_Area</vt:lpstr>
      <vt:lpstr>'VUOTO - Riprogettazione in 6 fa'!Print_Area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2023-09-24T20:31:24Z</dcterms:modified>
</cp:coreProperties>
</file>