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Modello di budget di avvi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;@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Century Gothic"/>
      <family val="1"/>
      <b val="1"/>
      <color theme="1"/>
      <sz val="11"/>
    </font>
    <font>
      <name val="Century Gothic"/>
      <family val="1"/>
      <b val="1"/>
      <color theme="8" tint="-0.249977111117893"/>
      <sz val="22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color theme="0"/>
      <sz val="11"/>
    </font>
    <font>
      <name val="Century Gothic"/>
      <family val="1"/>
      <color rgb="FF000000"/>
      <sz val="11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3" tint="0.3999755851924192"/>
      <sz val="22"/>
    </font>
    <font>
      <name val="Century Gothic"/>
      <family val="1"/>
      <i val="1"/>
      <color theme="7" tint="-0.499984740745262"/>
      <sz val="9"/>
    </font>
    <font>
      <name val="Century Gothic"/>
      <family val="2"/>
      <b val="1"/>
      <color theme="0"/>
      <sz val="22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rgb="FF000000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hair">
        <color indexed="55"/>
      </bottom>
      <diagonal/>
    </border>
  </borders>
  <cellStyleXfs count="4">
    <xf numFmtId="0" fontId="1" fillId="0" borderId="0"/>
    <xf numFmtId="44" fontId="1" fillId="0" borderId="0"/>
    <xf numFmtId="0" fontId="14" fillId="0" borderId="0"/>
    <xf numFmtId="0" fontId="15" fillId="0" borderId="0"/>
  </cellStyleXfs>
  <cellXfs count="107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indent="1"/>
    </xf>
    <xf numFmtId="0" fontId="9" fillId="2" borderId="0" applyAlignment="1" pivotButton="0" quotePrefix="0" xfId="0">
      <alignment horizontal="left" vertical="center" indent="1"/>
    </xf>
    <xf numFmtId="0" fontId="10" fillId="6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vertical="center"/>
    </xf>
    <xf numFmtId="0" fontId="9" fillId="2" borderId="0" applyAlignment="1" pivotButton="0" quotePrefix="0" xfId="0">
      <alignment vertical="center"/>
    </xf>
    <xf numFmtId="164" fontId="9" fillId="4" borderId="1" applyAlignment="1" pivotButton="0" quotePrefix="0" xfId="1">
      <alignment vertical="center"/>
    </xf>
    <xf numFmtId="164" fontId="9" fillId="2" borderId="0" applyAlignment="1" pivotButton="0" quotePrefix="0" xfId="0">
      <alignment vertical="center"/>
    </xf>
    <xf numFmtId="164" fontId="10" fillId="6" borderId="0" applyAlignment="1" pivotButton="0" quotePrefix="0" xfId="1">
      <alignment vertical="center"/>
    </xf>
    <xf numFmtId="164" fontId="9" fillId="0" borderId="0" applyAlignment="1" pivotButton="0" quotePrefix="0" xfId="0">
      <alignment vertical="center"/>
    </xf>
    <xf numFmtId="0" fontId="7" fillId="2" borderId="0" applyAlignment="1" pivotButton="0" quotePrefix="0" xfId="0">
      <alignment horizontal="left" vertical="center" indent="1"/>
    </xf>
    <xf numFmtId="0" fontId="9" fillId="2" borderId="0" applyAlignment="1" pivotButton="0" quotePrefix="0" xfId="0">
      <alignment vertical="center"/>
    </xf>
    <xf numFmtId="164" fontId="9" fillId="2" borderId="0" applyAlignment="1" pivotButton="0" quotePrefix="0" xfId="0">
      <alignment vertical="center"/>
    </xf>
    <xf numFmtId="165" fontId="9" fillId="4" borderId="1" applyAlignment="1" pivotButton="0" quotePrefix="0" xfId="1">
      <alignment horizontal="center" vertical="center"/>
    </xf>
    <xf numFmtId="0" fontId="13" fillId="2" borderId="0" applyAlignment="1" pivotButton="0" quotePrefix="0" xfId="0">
      <alignment horizontal="left" vertical="center" indent="1"/>
    </xf>
    <xf numFmtId="0" fontId="7" fillId="7" borderId="0" applyAlignment="1" pivotButton="0" quotePrefix="0" xfId="0">
      <alignment horizontal="left" vertical="center" indent="1"/>
    </xf>
    <xf numFmtId="0" fontId="9" fillId="7" borderId="0" applyAlignment="1" pivotButton="0" quotePrefix="0" xfId="0">
      <alignment vertical="center"/>
    </xf>
    <xf numFmtId="164" fontId="9" fillId="7" borderId="0" applyAlignment="1" pivotButton="0" quotePrefix="0" xfId="0">
      <alignment vertical="center"/>
    </xf>
    <xf numFmtId="0" fontId="13" fillId="7" borderId="0" applyAlignment="1" pivotButton="0" quotePrefix="0" xfId="0">
      <alignment horizontal="left" vertical="center" indent="1"/>
    </xf>
    <xf numFmtId="164" fontId="9" fillId="7" borderId="0" applyAlignment="1" pivotButton="0" quotePrefix="0" xfId="0">
      <alignment vertical="center"/>
    </xf>
    <xf numFmtId="0" fontId="13" fillId="7" borderId="0" applyAlignment="1" pivotButton="0" quotePrefix="0" xfId="0">
      <alignment horizontal="left" vertical="center" indent="1"/>
    </xf>
    <xf numFmtId="0" fontId="9" fillId="7" borderId="0" applyAlignment="1" pivotButton="0" quotePrefix="0" xfId="0">
      <alignment horizontal="left" vertical="center" indent="1"/>
    </xf>
    <xf numFmtId="0" fontId="9" fillId="7" borderId="0" applyAlignment="1" pivotButton="0" quotePrefix="0" xfId="0">
      <alignment vertical="center"/>
    </xf>
    <xf numFmtId="164" fontId="9" fillId="0" borderId="1" applyAlignment="1" pivotButton="0" quotePrefix="0" xfId="1">
      <alignment vertical="center"/>
    </xf>
    <xf numFmtId="164" fontId="9" fillId="0" borderId="1" applyAlignment="1" pivotButton="0" quotePrefix="0" xfId="0">
      <alignment vertical="center"/>
    </xf>
    <xf numFmtId="164" fontId="9" fillId="9" borderId="1" applyAlignment="1" pivotButton="0" quotePrefix="0" xfId="1">
      <alignment vertical="center"/>
    </xf>
    <xf numFmtId="0" fontId="10" fillId="5" borderId="0" applyAlignment="1" pivotButton="0" quotePrefix="0" xfId="0">
      <alignment horizontal="left" vertical="center" indent="1"/>
    </xf>
    <xf numFmtId="0" fontId="11" fillId="5" borderId="0" applyAlignment="1" pivotButton="0" quotePrefix="0" xfId="0">
      <alignment horizontal="center" vertical="center"/>
    </xf>
    <xf numFmtId="164" fontId="10" fillId="10" borderId="0" applyAlignment="1" pivotButton="0" quotePrefix="0" xfId="1">
      <alignment vertical="center"/>
    </xf>
    <xf numFmtId="164" fontId="9" fillId="3" borderId="0" applyAlignment="1" pivotButton="0" quotePrefix="0" xfId="0">
      <alignment vertical="center"/>
    </xf>
    <xf numFmtId="0" fontId="10" fillId="11" borderId="0" applyAlignment="1" pivotButton="0" quotePrefix="0" xfId="0">
      <alignment horizontal="left" vertical="center" indent="1"/>
    </xf>
    <xf numFmtId="164" fontId="10" fillId="11" borderId="0" applyAlignment="1" pivotButton="0" quotePrefix="0" xfId="1">
      <alignment vertical="center"/>
    </xf>
    <xf numFmtId="164" fontId="10" fillId="12" borderId="0" applyAlignment="1" pivotButton="0" quotePrefix="0" xfId="0">
      <alignment vertical="center"/>
    </xf>
    <xf numFmtId="0" fontId="10" fillId="11" borderId="0" applyAlignment="1" pivotButton="0" quotePrefix="0" xfId="0">
      <alignment horizontal="left" vertical="center" indent="1"/>
    </xf>
    <xf numFmtId="0" fontId="10" fillId="11" borderId="0" applyAlignment="1" pivotButton="0" quotePrefix="0" xfId="0">
      <alignment horizontal="left" vertical="center"/>
    </xf>
    <xf numFmtId="0" fontId="10" fillId="11" borderId="0" applyAlignment="1" pivotButton="0" quotePrefix="0" xfId="0">
      <alignment horizontal="center"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0" fillId="13" borderId="0" applyAlignment="1" pivotButton="0" quotePrefix="0" xfId="0">
      <alignment horizontal="left" vertical="center" indent="1"/>
    </xf>
    <xf numFmtId="0" fontId="7" fillId="14" borderId="0" applyAlignment="1" pivotButton="0" quotePrefix="0" xfId="0">
      <alignment horizontal="left" vertical="center" indent="1"/>
    </xf>
    <xf numFmtId="0" fontId="13" fillId="14" borderId="0" applyAlignment="1" pivotButton="0" quotePrefix="0" xfId="0">
      <alignment horizontal="left" vertical="center" indent="1"/>
    </xf>
    <xf numFmtId="0" fontId="9" fillId="14" borderId="0" applyAlignment="1" pivotButton="0" quotePrefix="0" xfId="0">
      <alignment horizontal="left" vertical="center" indent="1"/>
    </xf>
    <xf numFmtId="0" fontId="9" fillId="14" borderId="0" applyAlignment="1" pivotButton="0" quotePrefix="0" xfId="0">
      <alignment vertical="center"/>
    </xf>
    <xf numFmtId="164" fontId="9" fillId="14" borderId="0" applyAlignment="1" pivotButton="0" quotePrefix="0" xfId="0">
      <alignment vertical="center"/>
    </xf>
    <xf numFmtId="165" fontId="9" fillId="14" borderId="0" applyAlignment="1" pivotButton="0" quotePrefix="0" xfId="0">
      <alignment horizontal="center" vertical="center"/>
    </xf>
    <xf numFmtId="165" fontId="9" fillId="0" borderId="1" applyAlignment="1" pivotButton="0" quotePrefix="0" xfId="1">
      <alignment horizontal="center" vertical="center"/>
    </xf>
    <xf numFmtId="164" fontId="12" fillId="15" borderId="0" applyAlignment="1" pivotButton="0" quotePrefix="0" xfId="0">
      <alignment vertical="center"/>
    </xf>
    <xf numFmtId="164" fontId="9" fillId="16" borderId="0" applyAlignment="1" pivotButton="0" quotePrefix="0" xfId="0">
      <alignment vertical="center"/>
    </xf>
    <xf numFmtId="164" fontId="9" fillId="16" borderId="0" applyAlignment="1" pivotButton="0" quotePrefix="0" xfId="1">
      <alignment vertical="center"/>
    </xf>
    <xf numFmtId="164" fontId="11" fillId="17" borderId="0" applyAlignment="1" pivotButton="0" quotePrefix="0" xfId="0">
      <alignment vertical="center"/>
    </xf>
    <xf numFmtId="164" fontId="10" fillId="13" borderId="0" applyAlignment="1" pivotButton="0" quotePrefix="0" xfId="1">
      <alignment vertical="center"/>
    </xf>
    <xf numFmtId="0" fontId="10" fillId="18" borderId="0" applyAlignment="1" pivotButton="0" quotePrefix="0" xfId="0">
      <alignment horizontal="left" vertical="center" indent="1"/>
    </xf>
    <xf numFmtId="0" fontId="10" fillId="18" borderId="0" applyAlignment="1" pivotButton="0" quotePrefix="0" xfId="0">
      <alignment horizontal="center" vertical="center"/>
    </xf>
    <xf numFmtId="164" fontId="10" fillId="18" borderId="0" applyAlignment="1" pivotButton="0" quotePrefix="0" xfId="0">
      <alignment horizontal="center" vertical="center"/>
    </xf>
    <xf numFmtId="0" fontId="7" fillId="19" borderId="0" applyAlignment="1" pivotButton="0" quotePrefix="0" xfId="0">
      <alignment horizontal="left" vertical="center" indent="1"/>
    </xf>
    <xf numFmtId="0" fontId="9" fillId="19" borderId="0" applyAlignment="1" pivotButton="0" quotePrefix="0" xfId="0">
      <alignment vertical="center"/>
    </xf>
    <xf numFmtId="164" fontId="9" fillId="19" borderId="0" applyAlignment="1" pivotButton="0" quotePrefix="0" xfId="0">
      <alignment vertical="center"/>
    </xf>
    <xf numFmtId="0" fontId="13" fillId="19" borderId="0" applyAlignment="1" pivotButton="0" quotePrefix="0" xfId="0">
      <alignment horizontal="left" vertical="center" indent="1"/>
    </xf>
    <xf numFmtId="164" fontId="9" fillId="19" borderId="0" applyAlignment="1" pivotButton="0" quotePrefix="0" xfId="0">
      <alignment vertical="center"/>
    </xf>
    <xf numFmtId="0" fontId="9" fillId="19" borderId="0" applyAlignment="1" pivotButton="0" quotePrefix="0" xfId="0">
      <alignment horizontal="left" vertical="center" indent="1"/>
    </xf>
    <xf numFmtId="0" fontId="9" fillId="19" borderId="0" applyAlignment="1" pivotButton="0" quotePrefix="0" xfId="0">
      <alignment vertical="center"/>
    </xf>
    <xf numFmtId="0" fontId="10" fillId="20" borderId="0" applyAlignment="1" pivotButton="0" quotePrefix="0" xfId="0">
      <alignment horizontal="left" vertical="center" indent="1"/>
    </xf>
    <xf numFmtId="0" fontId="11" fillId="20" borderId="0" applyAlignment="1" pivotButton="0" quotePrefix="0" xfId="0">
      <alignment horizontal="left" vertical="center"/>
    </xf>
    <xf numFmtId="0" fontId="11" fillId="20" borderId="0" applyAlignment="1" pivotButton="0" quotePrefix="0" xfId="0">
      <alignment horizontal="center" vertical="center"/>
    </xf>
    <xf numFmtId="164" fontId="10" fillId="21" borderId="0" applyAlignment="1" pivotButton="0" quotePrefix="0" xfId="0">
      <alignment vertical="center"/>
    </xf>
    <xf numFmtId="0" fontId="10" fillId="20" borderId="0" applyAlignment="1" pivotButton="0" quotePrefix="0" xfId="0">
      <alignment horizontal="left" vertical="center" indent="1"/>
    </xf>
    <xf numFmtId="164" fontId="10" fillId="20" borderId="0" applyAlignment="1" pivotButton="0" quotePrefix="0" xfId="1">
      <alignment vertical="center"/>
    </xf>
    <xf numFmtId="0" fontId="16" fillId="0" borderId="0" applyAlignment="1" pivotButton="0" quotePrefix="0" xfId="0">
      <alignment vertical="center"/>
    </xf>
    <xf numFmtId="164" fontId="9" fillId="22" borderId="1" applyAlignment="1" pivotButton="0" quotePrefix="0" xfId="1">
      <alignment vertical="center"/>
    </xf>
    <xf numFmtId="0" fontId="2" fillId="0" borderId="0" pivotButton="0" quotePrefix="0" xfId="0"/>
    <xf numFmtId="0" fontId="10" fillId="8" borderId="0" applyAlignment="1" pivotButton="0" quotePrefix="0" xfId="0">
      <alignment horizontal="center" vertical="center"/>
    </xf>
    <xf numFmtId="0" fontId="17" fillId="7" borderId="3" applyAlignment="1" pivotButton="0" quotePrefix="0" xfId="0">
      <alignment horizontal="center" vertical="center"/>
    </xf>
    <xf numFmtId="0" fontId="18" fillId="23" borderId="0" applyAlignment="1" pivotButton="0" quotePrefix="0" xfId="2">
      <alignment horizontal="center" vertical="center"/>
    </xf>
    <xf numFmtId="164" fontId="10" fillId="18" borderId="0" applyAlignment="1" pivotButton="0" quotePrefix="0" xfId="0">
      <alignment horizontal="center" vertical="center"/>
    </xf>
    <xf numFmtId="0" fontId="0" fillId="0" borderId="3" pivotButton="0" quotePrefix="0" xfId="0"/>
    <xf numFmtId="164" fontId="9" fillId="7" borderId="0" applyAlignment="1" pivotButton="0" quotePrefix="0" xfId="0">
      <alignment vertical="center"/>
    </xf>
    <xf numFmtId="164" fontId="9" fillId="14" borderId="0" applyAlignment="1" pivotButton="0" quotePrefix="0" xfId="0">
      <alignment vertical="center"/>
    </xf>
    <xf numFmtId="164" fontId="9" fillId="19" borderId="0" applyAlignment="1" pivotButton="0" quotePrefix="0" xfId="0">
      <alignment vertical="center"/>
    </xf>
    <xf numFmtId="164" fontId="9" fillId="22" borderId="1" applyAlignment="1" pivotButton="0" quotePrefix="0" xfId="1">
      <alignment vertical="center"/>
    </xf>
    <xf numFmtId="165" fontId="9" fillId="4" borderId="1" applyAlignment="1" pivotButton="0" quotePrefix="0" xfId="1">
      <alignment horizontal="center" vertical="center"/>
    </xf>
    <xf numFmtId="164" fontId="9" fillId="4" borderId="1" applyAlignment="1" pivotButton="0" quotePrefix="0" xfId="1">
      <alignment vertical="center"/>
    </xf>
    <xf numFmtId="164" fontId="9" fillId="0" borderId="1" applyAlignment="1" pivotButton="0" quotePrefix="0" xfId="1">
      <alignment vertical="center"/>
    </xf>
    <xf numFmtId="164" fontId="9" fillId="0" borderId="1" applyAlignment="1" pivotButton="0" quotePrefix="0" xfId="0">
      <alignment vertical="center"/>
    </xf>
    <xf numFmtId="164" fontId="9" fillId="9" borderId="1" applyAlignment="1" pivotButton="0" quotePrefix="0" xfId="1">
      <alignment vertical="center"/>
    </xf>
    <xf numFmtId="165" fontId="9" fillId="14" borderId="0" applyAlignment="1" pivotButton="0" quotePrefix="0" xfId="0">
      <alignment horizontal="center" vertical="center"/>
    </xf>
    <xf numFmtId="164" fontId="12" fillId="15" borderId="0" applyAlignment="1" pivotButton="0" quotePrefix="0" xfId="0">
      <alignment vertical="center"/>
    </xf>
    <xf numFmtId="164" fontId="10" fillId="20" borderId="0" applyAlignment="1" pivotButton="0" quotePrefix="0" xfId="1">
      <alignment vertical="center"/>
    </xf>
    <xf numFmtId="164" fontId="10" fillId="21" borderId="0" applyAlignment="1" pivotButton="0" quotePrefix="0" xfId="0">
      <alignment vertical="center"/>
    </xf>
    <xf numFmtId="164" fontId="9" fillId="0" borderId="0" applyAlignment="1" pivotButton="0" quotePrefix="0" xfId="0">
      <alignment vertical="center"/>
    </xf>
    <xf numFmtId="164" fontId="9" fillId="2" borderId="0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165" fontId="9" fillId="0" borderId="1" applyAlignment="1" pivotButton="0" quotePrefix="0" xfId="1">
      <alignment horizontal="center" vertical="center"/>
    </xf>
    <xf numFmtId="164" fontId="9" fillId="16" borderId="0" applyAlignment="1" pivotButton="0" quotePrefix="0" xfId="0">
      <alignment vertical="center"/>
    </xf>
    <xf numFmtId="164" fontId="10" fillId="11" borderId="0" applyAlignment="1" pivotButton="0" quotePrefix="0" xfId="1">
      <alignment vertical="center"/>
    </xf>
    <xf numFmtId="164" fontId="10" fillId="12" borderId="0" applyAlignment="1" pivotButton="0" quotePrefix="0" xfId="0">
      <alignment vertical="center"/>
    </xf>
    <xf numFmtId="164" fontId="10" fillId="6" borderId="0" applyAlignment="1" pivotButton="0" quotePrefix="0" xfId="1">
      <alignment vertical="center"/>
    </xf>
    <xf numFmtId="164" fontId="10" fillId="10" borderId="0" applyAlignment="1" pivotButton="0" quotePrefix="0" xfId="1">
      <alignment vertical="center"/>
    </xf>
    <xf numFmtId="164" fontId="9" fillId="16" borderId="0" applyAlignment="1" pivotButton="0" quotePrefix="0" xfId="1">
      <alignment vertical="center"/>
    </xf>
    <xf numFmtId="164" fontId="10" fillId="13" borderId="0" applyAlignment="1" pivotButton="0" quotePrefix="0" xfId="1">
      <alignment vertical="center"/>
    </xf>
    <xf numFmtId="164" fontId="11" fillId="17" borderId="0" applyAlignment="1" pivotButton="0" quotePrefix="0" xfId="0">
      <alignment vertical="center"/>
    </xf>
    <xf numFmtId="0" fontId="19" fillId="24" borderId="0" applyAlignment="1" pivotButton="0" quotePrefix="0" xfId="2">
      <alignment horizontal="center" vertical="center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dxfs count="10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startup+budget+37195+it&amp;lpa=ic+startup+budget+37195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X130"/>
  <sheetViews>
    <sheetView showGridLines="0" tabSelected="1" zoomScale="70" zoomScaleNormal="70" zoomScalePageLayoutView="90" workbookViewId="0">
      <pane ySplit="2" topLeftCell="A3" activePane="bottomLeft" state="frozen"/>
      <selection pane="bottomLeft" activeCell="T80" sqref="T80"/>
    </sheetView>
  </sheetViews>
  <sheetFormatPr baseColWidth="8" defaultColWidth="10.796875" defaultRowHeight="15"/>
  <cols>
    <col width="3.5" customWidth="1" style="75" min="1" max="1"/>
    <col width="29.5" customWidth="1" style="75" min="2" max="2"/>
    <col width="3.5" customWidth="1" style="75" min="3" max="3"/>
    <col width="14.796875" customWidth="1" style="75" min="4" max="6"/>
    <col width="3.5" customWidth="1" style="75" min="7" max="7"/>
    <col width="29.5" customWidth="1" style="75" min="8" max="8"/>
    <col width="14" customWidth="1" style="75" min="9" max="9"/>
    <col width="3.5" customWidth="1" style="75" min="10" max="10"/>
    <col width="14.796875" customWidth="1" style="75" min="11" max="13"/>
    <col width="3.5" customWidth="1" style="75" min="14" max="14"/>
    <col width="29.5" customWidth="1" style="75" min="15" max="15"/>
    <col width="14.796875" customWidth="1" style="75" min="16" max="18"/>
    <col width="3.5" customWidth="1" style="75" min="19" max="19"/>
    <col width="14" customWidth="1" style="75" min="20" max="24"/>
    <col width="3.5" customWidth="1" style="75" min="25" max="25"/>
    <col width="10.796875" customWidth="1" style="75" min="26" max="16384"/>
  </cols>
  <sheetData>
    <row r="1" ht="50" customHeight="1"/>
    <row r="2" ht="49.95" customHeight="1">
      <c r="B2" s="73" t="inlineStr">
        <is>
          <t>MODELLO DI BUDGET DI AVVIO</t>
        </is>
      </c>
      <c r="C2" s="2" t="n"/>
      <c r="D2" s="2" t="n"/>
      <c r="E2" s="3" t="n"/>
      <c r="F2" s="3" t="n"/>
      <c r="H2" s="5" t="n"/>
      <c r="I2" s="2" t="n"/>
      <c r="J2" s="2" t="n"/>
      <c r="K2" s="2" t="n"/>
      <c r="L2" s="3" t="n"/>
      <c r="M2" s="3" t="n"/>
      <c r="O2" s="5" t="n"/>
      <c r="P2" s="2" t="n"/>
      <c r="Q2" s="3" t="n"/>
      <c r="R2" s="3" t="n"/>
      <c r="S2" s="3" t="n"/>
      <c r="T2" s="4" t="n"/>
      <c r="U2" s="2" t="n"/>
      <c r="V2" s="2" t="n"/>
      <c r="W2" s="2" t="n"/>
      <c r="X2" s="2" t="n"/>
    </row>
    <row r="3" ht="21" customHeight="1">
      <c r="B3" s="2" t="n"/>
      <c r="C3" s="2" t="n"/>
      <c r="D3" s="2" t="n"/>
      <c r="E3" s="2" t="n"/>
      <c r="F3" s="2" t="n"/>
      <c r="H3" s="2" t="n"/>
      <c r="I3" s="2" t="n"/>
      <c r="J3" s="2" t="n"/>
      <c r="K3" s="2" t="n"/>
      <c r="L3" s="2" t="n"/>
      <c r="M3" s="2" t="n"/>
      <c r="O3" s="76" t="inlineStr">
        <is>
          <t>COSTI MENSILI MEDI PREVISTI</t>
        </is>
      </c>
      <c r="S3" s="2" t="n"/>
      <c r="T3" s="2" t="n"/>
      <c r="U3" s="2" t="n"/>
      <c r="V3" s="2" t="n"/>
      <c r="W3" s="2" t="n"/>
      <c r="X3" s="2" t="n"/>
    </row>
    <row r="4" ht="21" customHeight="1">
      <c r="B4" s="71" t="inlineStr">
        <is>
          <t>PANORAMICA DEL BUDGET DI START-UP</t>
        </is>
      </c>
      <c r="C4" s="68" t="n"/>
      <c r="D4" s="69" t="inlineStr">
        <is>
          <t>BILANCIO</t>
        </is>
      </c>
      <c r="E4" s="69" t="inlineStr">
        <is>
          <t>ATTUALE</t>
        </is>
      </c>
      <c r="F4" s="69" t="inlineStr">
        <is>
          <t>SOTTO/SOPRA</t>
        </is>
      </c>
      <c r="H4" s="57" t="inlineStr">
        <is>
          <t>SPESE</t>
        </is>
      </c>
      <c r="I4" s="58" t="inlineStr">
        <is>
          <t>DATA DI SCADENZA</t>
        </is>
      </c>
      <c r="J4" s="58" t="n"/>
      <c r="K4" s="58" t="inlineStr">
        <is>
          <t>BILANCIO</t>
        </is>
      </c>
      <c r="L4" s="58" t="inlineStr">
        <is>
          <t>ATTUALE</t>
        </is>
      </c>
      <c r="M4" s="79" t="inlineStr">
        <is>
          <t>SOTTO/SOPRA</t>
        </is>
      </c>
      <c r="O4" s="32" t="inlineStr">
        <is>
          <t>PANORAMICA DEL BUDGET DI START-UP</t>
        </is>
      </c>
      <c r="P4" s="33" t="inlineStr">
        <is>
          <t>BILANCIO</t>
        </is>
      </c>
      <c r="Q4" s="33" t="inlineStr">
        <is>
          <t>ATTUALE</t>
        </is>
      </c>
      <c r="R4" s="33" t="inlineStr">
        <is>
          <t>SOTTO/SOPRA</t>
        </is>
      </c>
    </row>
    <row r="5" ht="21" customHeight="1">
      <c r="B5" s="21" t="inlineStr">
        <is>
          <t>SPESE</t>
        </is>
      </c>
      <c r="C5" s="28" t="n"/>
      <c r="D5" s="77" t="inlineStr">
        <is>
          <t>I campi verranno compilati automaticamente</t>
        </is>
      </c>
      <c r="E5" s="80" t="n"/>
      <c r="F5" s="81" t="n"/>
      <c r="H5" s="45" t="inlineStr">
        <is>
          <t>AMMINISTRATIVO/GENERALE</t>
        </is>
      </c>
      <c r="I5" s="48" t="n"/>
      <c r="J5" s="48" t="n"/>
      <c r="K5" s="48" t="n"/>
      <c r="L5" s="48" t="n"/>
      <c r="M5" s="82" t="n"/>
      <c r="O5" s="60" t="inlineStr">
        <is>
          <t>SPESE</t>
        </is>
      </c>
      <c r="P5" s="66" t="n"/>
      <c r="Q5" s="66" t="n"/>
      <c r="R5" s="83" t="n"/>
    </row>
    <row r="6" ht="21" customHeight="1">
      <c r="B6" s="26" t="inlineStr">
        <is>
          <t>AMMINISTRATIVO/GENERALE</t>
        </is>
      </c>
      <c r="C6" s="28" t="n"/>
      <c r="D6" s="84">
        <f>K14</f>
        <v/>
      </c>
      <c r="E6" s="84">
        <f>L14</f>
        <v/>
      </c>
      <c r="F6" s="81">
        <f>E6-D6</f>
        <v/>
      </c>
      <c r="H6" s="46" t="inlineStr">
        <is>
          <t>LICENZE</t>
        </is>
      </c>
      <c r="I6" s="85" t="n"/>
      <c r="J6" s="48" t="n"/>
      <c r="K6" s="86" t="n">
        <v>0</v>
      </c>
      <c r="L6" s="86" t="n">
        <v>0</v>
      </c>
      <c r="M6" s="82">
        <f>L6-K6</f>
        <v/>
      </c>
      <c r="O6" s="63" t="inlineStr">
        <is>
          <t>ARTICOLO 1</t>
        </is>
      </c>
      <c r="P6" s="87" t="n">
        <v>0</v>
      </c>
      <c r="Q6" s="88" t="n">
        <v>0</v>
      </c>
      <c r="R6" s="83">
        <f>Q6-P6</f>
        <v/>
      </c>
    </row>
    <row r="7" ht="21" customHeight="1">
      <c r="B7" s="26" t="inlineStr">
        <is>
          <t>SEDE/UFFICIO</t>
        </is>
      </c>
      <c r="C7" s="28" t="n"/>
      <c r="D7" s="84">
        <f>K30</f>
        <v/>
      </c>
      <c r="E7" s="84">
        <f>L30</f>
        <v/>
      </c>
      <c r="F7" s="81">
        <f>E7-D7</f>
        <v/>
      </c>
      <c r="H7" s="46" t="inlineStr">
        <is>
          <t>CONSENTE</t>
        </is>
      </c>
      <c r="I7" s="85" t="n"/>
      <c r="J7" s="48" t="n"/>
      <c r="K7" s="86" t="n">
        <v>0</v>
      </c>
      <c r="L7" s="86" t="n">
        <v>0</v>
      </c>
      <c r="M7" s="82">
        <f>L7-K7</f>
        <v/>
      </c>
      <c r="O7" s="63" t="inlineStr">
        <is>
          <t>ARTICOLO 2</t>
        </is>
      </c>
      <c r="P7" s="87" t="n">
        <v>0</v>
      </c>
      <c r="Q7" s="88" t="n">
        <v>0</v>
      </c>
      <c r="R7" s="83">
        <f>Q7-P7</f>
        <v/>
      </c>
    </row>
    <row r="8" ht="21" customHeight="1">
      <c r="B8" s="26" t="inlineStr">
        <is>
          <t>MARKETING</t>
        </is>
      </c>
      <c r="C8" s="28" t="n"/>
      <c r="D8" s="84">
        <f>K43</f>
        <v/>
      </c>
      <c r="E8" s="84">
        <f>L43</f>
        <v/>
      </c>
      <c r="F8" s="81">
        <f>E8-D8</f>
        <v/>
      </c>
      <c r="H8" s="46" t="inlineStr">
        <is>
          <t>ASSICURAZIONE</t>
        </is>
      </c>
      <c r="I8" s="85" t="n"/>
      <c r="J8" s="48" t="n"/>
      <c r="K8" s="86" t="n">
        <v>0</v>
      </c>
      <c r="L8" s="86" t="n">
        <v>0</v>
      </c>
      <c r="M8" s="82">
        <f>L8-K8</f>
        <v/>
      </c>
      <c r="O8" s="63" t="inlineStr">
        <is>
          <t>ARTICOLO 3</t>
        </is>
      </c>
      <c r="P8" s="87" t="n">
        <v>0</v>
      </c>
      <c r="Q8" s="88" t="n">
        <v>0</v>
      </c>
      <c r="R8" s="83">
        <f>Q8-P8</f>
        <v/>
      </c>
    </row>
    <row r="9" ht="21" customHeight="1">
      <c r="B9" s="26" t="inlineStr">
        <is>
          <t>SPESE DI MANODOPERA PRE-LANCIO</t>
        </is>
      </c>
      <c r="C9" s="28" t="n"/>
      <c r="D9" s="84">
        <f>K51</f>
        <v/>
      </c>
      <c r="E9" s="84">
        <f>L51</f>
        <v/>
      </c>
      <c r="F9" s="81">
        <f>E9-D9</f>
        <v/>
      </c>
      <c r="H9" s="46" t="inlineStr">
        <is>
          <t>LEGALE</t>
        </is>
      </c>
      <c r="I9" s="85" t="n"/>
      <c r="J9" s="48" t="n"/>
      <c r="K9" s="86" t="n">
        <v>0</v>
      </c>
      <c r="L9" s="86" t="n">
        <v>0</v>
      </c>
      <c r="M9" s="82">
        <f>L9-K9</f>
        <v/>
      </c>
      <c r="O9" s="63" t="inlineStr">
        <is>
          <t>ARTICOLO 4</t>
        </is>
      </c>
      <c r="P9" s="87" t="n">
        <v>0</v>
      </c>
      <c r="Q9" s="88" t="n">
        <v>0</v>
      </c>
      <c r="R9" s="83">
        <f>Q9-P9</f>
        <v/>
      </c>
    </row>
    <row r="10" ht="21" customHeight="1">
      <c r="B10" s="26" t="inlineStr">
        <is>
          <t>ALTRO</t>
        </is>
      </c>
      <c r="C10" s="28" t="n"/>
      <c r="D10" s="84">
        <f>K58</f>
        <v/>
      </c>
      <c r="E10" s="84">
        <f>L58</f>
        <v/>
      </c>
      <c r="F10" s="81">
        <f>E10-D10</f>
        <v/>
      </c>
      <c r="H10" s="46" t="inlineStr">
        <is>
          <t>FRANCHISING</t>
        </is>
      </c>
      <c r="I10" s="85" t="n"/>
      <c r="J10" s="48" t="n"/>
      <c r="K10" s="86" t="n">
        <v>0</v>
      </c>
      <c r="L10" s="86" t="n">
        <v>0</v>
      </c>
      <c r="M10" s="82">
        <f>L10-K10</f>
        <v/>
      </c>
      <c r="O10" s="63" t="inlineStr">
        <is>
          <t>ARTICOLO 5</t>
        </is>
      </c>
      <c r="P10" s="87" t="n">
        <v>0</v>
      </c>
      <c r="Q10" s="88" t="n">
        <v>0</v>
      </c>
      <c r="R10" s="83">
        <f>Q10-P10</f>
        <v/>
      </c>
    </row>
    <row r="11" ht="21" customHeight="1">
      <c r="B11" s="26" t="n"/>
      <c r="C11" s="28" t="n"/>
      <c r="D11" s="89">
        <f>K60</f>
        <v/>
      </c>
      <c r="E11" s="89">
        <f>L60</f>
        <v/>
      </c>
      <c r="F11" s="81" t="n"/>
      <c r="H11" s="46" t="inlineStr">
        <is>
          <t>ALTRO</t>
        </is>
      </c>
      <c r="I11" s="85" t="n"/>
      <c r="J11" s="48" t="n"/>
      <c r="K11" s="86" t="n">
        <v>0</v>
      </c>
      <c r="L11" s="86" t="n">
        <v>0</v>
      </c>
      <c r="M11" s="82">
        <f>L11-K11</f>
        <v/>
      </c>
      <c r="O11" s="63" t="inlineStr">
        <is>
          <t>ARTICOLO 6</t>
        </is>
      </c>
      <c r="P11" s="87" t="n">
        <v>0</v>
      </c>
      <c r="Q11" s="88" t="n">
        <v>0</v>
      </c>
      <c r="R11" s="83">
        <f>Q11-P11</f>
        <v/>
      </c>
    </row>
    <row r="12" ht="21" customHeight="1">
      <c r="B12" s="21" t="inlineStr">
        <is>
          <t>FINANZIAMENTO</t>
        </is>
      </c>
      <c r="C12" s="28" t="n"/>
      <c r="D12" s="77" t="inlineStr">
        <is>
          <t>I campi verranno compilati automaticamente</t>
        </is>
      </c>
      <c r="E12" s="80" t="n"/>
      <c r="F12" s="81" t="n"/>
      <c r="H12" s="46" t="inlineStr">
        <is>
          <t>ALTRO</t>
        </is>
      </c>
      <c r="I12" s="85" t="n"/>
      <c r="J12" s="48" t="n"/>
      <c r="K12" s="86" t="n">
        <v>0</v>
      </c>
      <c r="L12" s="86" t="n">
        <v>0</v>
      </c>
      <c r="M12" s="82">
        <f>L12-K12</f>
        <v/>
      </c>
      <c r="O12" s="63" t="inlineStr">
        <is>
          <t>ARTICOLO 7</t>
        </is>
      </c>
      <c r="P12" s="87" t="n">
        <v>0</v>
      </c>
      <c r="Q12" s="88" t="n">
        <v>0</v>
      </c>
      <c r="R12" s="83">
        <f>Q12-P12</f>
        <v/>
      </c>
    </row>
    <row r="13" ht="21" customHeight="1">
      <c r="B13" s="26" t="inlineStr">
        <is>
          <t>INVESTITORI</t>
        </is>
      </c>
      <c r="C13" s="28" t="n"/>
      <c r="D13" s="84">
        <f>D26</f>
        <v/>
      </c>
      <c r="E13" s="84">
        <f>E26</f>
        <v/>
      </c>
      <c r="F13" s="81">
        <f>E13-D13</f>
        <v/>
      </c>
      <c r="H13" s="46" t="inlineStr">
        <is>
          <t>ALTRO</t>
        </is>
      </c>
      <c r="I13" s="85" t="n"/>
      <c r="J13" s="48" t="n"/>
      <c r="K13" s="86" t="n">
        <v>0</v>
      </c>
      <c r="L13" s="86" t="n">
        <v>0</v>
      </c>
      <c r="M13" s="82">
        <f>L13-K13</f>
        <v/>
      </c>
      <c r="O13" s="63" t="inlineStr">
        <is>
          <t>ARTICOLO 8</t>
        </is>
      </c>
      <c r="P13" s="87" t="n">
        <v>0</v>
      </c>
      <c r="Q13" s="88" t="n">
        <v>0</v>
      </c>
      <c r="R13" s="83">
        <f>Q13-P13</f>
        <v/>
      </c>
    </row>
    <row r="14" ht="21" customHeight="1">
      <c r="B14" s="26" t="inlineStr">
        <is>
          <t>PRESTITI</t>
        </is>
      </c>
      <c r="C14" s="28" t="n"/>
      <c r="D14" s="84">
        <f>D31</f>
        <v/>
      </c>
      <c r="E14" s="84">
        <f>E31</f>
        <v/>
      </c>
      <c r="F14" s="81">
        <f>E14-D14</f>
        <v/>
      </c>
      <c r="H14" s="47" t="n"/>
      <c r="I14" s="90" t="n"/>
      <c r="J14" s="48" t="n"/>
      <c r="K14" s="91">
        <f>SUM(K6:K13)</f>
        <v/>
      </c>
      <c r="L14" s="91">
        <f>SUM(L6:L13)</f>
        <v/>
      </c>
      <c r="M14" s="82" t="n"/>
      <c r="O14" s="63" t="inlineStr">
        <is>
          <t>ARTICOLO 9</t>
        </is>
      </c>
      <c r="P14" s="87" t="n">
        <v>0</v>
      </c>
      <c r="Q14" s="88" t="n">
        <v>0</v>
      </c>
      <c r="R14" s="83">
        <f>Q14-P14</f>
        <v/>
      </c>
    </row>
    <row r="15" ht="21" customHeight="1">
      <c r="B15" s="26" t="inlineStr">
        <is>
          <t>FINANZIAMENTI AGGIUNTIVI</t>
        </is>
      </c>
      <c r="C15" s="28" t="n"/>
      <c r="D15" s="84">
        <f>D36</f>
        <v/>
      </c>
      <c r="E15" s="84">
        <f>E36</f>
        <v/>
      </c>
      <c r="F15" s="81">
        <f>E15-D15</f>
        <v/>
      </c>
      <c r="H15" s="45" t="inlineStr">
        <is>
          <t>SEDE/UFFICIO</t>
        </is>
      </c>
      <c r="I15" s="90" t="n"/>
      <c r="J15" s="48" t="n"/>
      <c r="K15" s="48" t="n"/>
      <c r="L15" s="48" t="n"/>
      <c r="M15" s="82" t="n"/>
      <c r="O15" s="63" t="inlineStr">
        <is>
          <t>ARTICOLO 10</t>
        </is>
      </c>
      <c r="P15" s="87" t="n">
        <v>0</v>
      </c>
      <c r="Q15" s="88" t="n">
        <v>0</v>
      </c>
      <c r="R15" s="83">
        <f>Q15-P15</f>
        <v/>
      </c>
    </row>
    <row r="16" ht="21" customHeight="1">
      <c r="B16" s="26" t="n"/>
      <c r="C16" s="28" t="n"/>
      <c r="D16" s="89">
        <f>D38</f>
        <v/>
      </c>
      <c r="E16" s="89">
        <f>E38</f>
        <v/>
      </c>
      <c r="F16" s="81" t="n"/>
      <c r="H16" s="46" t="inlineStr">
        <is>
          <t>AFFITTO/LOCAZIONE DI SPAZI</t>
        </is>
      </c>
      <c r="I16" s="85" t="n"/>
      <c r="J16" s="48" t="n"/>
      <c r="K16" s="86" t="n"/>
      <c r="L16" s="86" t="n"/>
      <c r="M16" s="82">
        <f>L16-K16</f>
        <v/>
      </c>
      <c r="O16" s="63" t="inlineStr">
        <is>
          <t>ARTICOLO 11</t>
        </is>
      </c>
      <c r="P16" s="87" t="n">
        <v>0</v>
      </c>
      <c r="Q16" s="88" t="n">
        <v>0</v>
      </c>
      <c r="R16" s="83">
        <f>Q16-P16</f>
        <v/>
      </c>
    </row>
    <row r="17" ht="21" customHeight="1">
      <c r="B17" s="27" t="n"/>
      <c r="C17" s="28" t="n"/>
      <c r="D17" s="28" t="n"/>
      <c r="E17" s="28" t="n"/>
      <c r="F17" s="81" t="n"/>
      <c r="H17" s="46" t="inlineStr">
        <is>
          <t>CONFIGURAZIONE INTERNET</t>
        </is>
      </c>
      <c r="I17" s="85" t="n"/>
      <c r="J17" s="48" t="n"/>
      <c r="K17" s="86" t="n">
        <v>0</v>
      </c>
      <c r="L17" s="86" t="n">
        <v>0</v>
      </c>
      <c r="M17" s="82">
        <f>L17-K17</f>
        <v/>
      </c>
      <c r="O17" s="63" t="inlineStr">
        <is>
          <t>ARTICOLO 12</t>
        </is>
      </c>
      <c r="P17" s="87" t="n">
        <v>0</v>
      </c>
      <c r="Q17" s="88" t="n">
        <v>0</v>
      </c>
      <c r="R17" s="83">
        <f>Q17-P17</f>
        <v/>
      </c>
    </row>
    <row r="18" ht="21" customHeight="1">
      <c r="B18" s="71" t="inlineStr">
        <is>
          <t>FINANZIAMENTO MENO SPESE</t>
        </is>
      </c>
      <c r="C18" s="92" t="n"/>
      <c r="D18" s="92">
        <f>D16-D11</f>
        <v/>
      </c>
      <c r="E18" s="92">
        <f>E16-E11</f>
        <v/>
      </c>
      <c r="F18" s="93">
        <f>E18-D18</f>
        <v/>
      </c>
      <c r="H18" s="46" t="inlineStr">
        <is>
          <t>ALLESTIMENTO TELEFONICO</t>
        </is>
      </c>
      <c r="I18" s="85" t="n"/>
      <c r="J18" s="48" t="n"/>
      <c r="K18" s="86" t="n">
        <v>0</v>
      </c>
      <c r="L18" s="86" t="n">
        <v>0</v>
      </c>
      <c r="M18" s="82">
        <f>L18-K18</f>
        <v/>
      </c>
      <c r="O18" s="63" t="inlineStr">
        <is>
          <t>ARTICOLO 13</t>
        </is>
      </c>
      <c r="P18" s="87" t="n">
        <v>0</v>
      </c>
      <c r="Q18" s="88" t="n">
        <v>0</v>
      </c>
      <c r="R18" s="83">
        <f>Q18-P18</f>
        <v/>
      </c>
    </row>
    <row r="19" ht="21" customHeight="1">
      <c r="B19" s="7" t="n"/>
      <c r="C19" s="10" t="n"/>
      <c r="D19" s="10" t="n"/>
      <c r="E19" s="10" t="n"/>
      <c r="F19" s="94" t="n"/>
      <c r="H19" s="46" t="inlineStr">
        <is>
          <t>MOBILIO</t>
        </is>
      </c>
      <c r="I19" s="85" t="n"/>
      <c r="J19" s="48" t="n"/>
      <c r="K19" s="86" t="n">
        <v>0</v>
      </c>
      <c r="L19" s="86" t="n">
        <v>0</v>
      </c>
      <c r="M19" s="82">
        <f>L19-K19</f>
        <v/>
      </c>
      <c r="O19" s="63" t="inlineStr">
        <is>
          <t>ARTICOLO 14</t>
        </is>
      </c>
      <c r="P19" s="87" t="n">
        <v>0</v>
      </c>
      <c r="Q19" s="88" t="n">
        <v>0</v>
      </c>
      <c r="R19" s="83">
        <f>Q19-P19</f>
        <v/>
      </c>
    </row>
    <row r="20" ht="21" customHeight="1">
      <c r="B20" s="39" t="inlineStr">
        <is>
          <t>FINANZIAMENTI START-UP</t>
        </is>
      </c>
      <c r="C20" s="40" t="n"/>
      <c r="D20" s="41" t="inlineStr">
        <is>
          <t>BILANCIO</t>
        </is>
      </c>
      <c r="E20" s="41" t="inlineStr">
        <is>
          <t>ATTUALE</t>
        </is>
      </c>
      <c r="F20" s="41" t="inlineStr">
        <is>
          <t>SOTTO/SOPRA</t>
        </is>
      </c>
      <c r="H20" s="46" t="inlineStr">
        <is>
          <t>ATTREZZATURA</t>
        </is>
      </c>
      <c r="I20" s="85" t="n"/>
      <c r="J20" s="48" t="n"/>
      <c r="K20" s="86" t="n">
        <v>0</v>
      </c>
      <c r="L20" s="86" t="n">
        <v>0</v>
      </c>
      <c r="M20" s="82">
        <f>L20-K20</f>
        <v/>
      </c>
      <c r="O20" s="63" t="inlineStr">
        <is>
          <t>ARTICOLO 15</t>
        </is>
      </c>
      <c r="P20" s="87" t="n">
        <v>0</v>
      </c>
      <c r="Q20" s="88" t="n">
        <v>0</v>
      </c>
      <c r="R20" s="83">
        <f>Q20-P20</f>
        <v/>
      </c>
    </row>
    <row r="21" ht="21" customHeight="1">
      <c r="B21" s="16" t="inlineStr">
        <is>
          <t>INVESTITORI</t>
        </is>
      </c>
      <c r="C21" s="17" t="n"/>
      <c r="D21" s="17" t="n"/>
      <c r="E21" s="17" t="n"/>
      <c r="F21" s="95" t="n"/>
      <c r="H21" s="46" t="inlineStr">
        <is>
          <t>HARDWARE</t>
        </is>
      </c>
      <c r="I21" s="85" t="n"/>
      <c r="J21" s="48" t="n"/>
      <c r="K21" s="86" t="n">
        <v>0</v>
      </c>
      <c r="L21" s="86" t="n">
        <v>0</v>
      </c>
      <c r="M21" s="82">
        <f>L21-K21</f>
        <v/>
      </c>
      <c r="O21" s="63" t="inlineStr">
        <is>
          <t>ARTICOLO 16</t>
        </is>
      </c>
      <c r="P21" s="87" t="n">
        <v>0</v>
      </c>
      <c r="Q21" s="88" t="n">
        <v>0</v>
      </c>
      <c r="R21" s="83">
        <f>Q21-P21</f>
        <v/>
      </c>
    </row>
    <row r="22" ht="21" customHeight="1">
      <c r="B22" s="20" t="inlineStr">
        <is>
          <t>PROPRIETARIO 1</t>
        </is>
      </c>
      <c r="C22" s="17" t="n"/>
      <c r="D22" s="86" t="n">
        <v>0</v>
      </c>
      <c r="E22" s="86" t="n">
        <v>0</v>
      </c>
      <c r="F22" s="95">
        <f>E22-D22</f>
        <v/>
      </c>
      <c r="H22" s="46" t="inlineStr">
        <is>
          <t>SOFTWARE</t>
        </is>
      </c>
      <c r="I22" s="85" t="n"/>
      <c r="J22" s="48" t="n"/>
      <c r="K22" s="86" t="n">
        <v>0</v>
      </c>
      <c r="L22" s="86" t="n">
        <v>0</v>
      </c>
      <c r="M22" s="82">
        <f>L22-K22</f>
        <v/>
      </c>
      <c r="O22" s="63" t="inlineStr">
        <is>
          <t>ARTICOLO 17</t>
        </is>
      </c>
      <c r="P22" s="87" t="n">
        <v>0</v>
      </c>
      <c r="Q22" s="88" t="n">
        <v>0</v>
      </c>
      <c r="R22" s="83">
        <f>Q22-P22</f>
        <v/>
      </c>
    </row>
    <row r="23" ht="21" customHeight="1">
      <c r="B23" s="20" t="inlineStr">
        <is>
          <t>PROPRIETARIO 2</t>
        </is>
      </c>
      <c r="C23" s="17" t="n"/>
      <c r="D23" s="86" t="n">
        <v>0</v>
      </c>
      <c r="E23" s="86" t="n">
        <v>0</v>
      </c>
      <c r="F23" s="95">
        <f>E23-D23</f>
        <v/>
      </c>
      <c r="H23" s="46" t="inlineStr">
        <is>
          <t>SPESE DI INSTALLAZIONE</t>
        </is>
      </c>
      <c r="I23" s="85" t="n"/>
      <c r="J23" s="48" t="n"/>
      <c r="K23" s="86" t="n">
        <v>0</v>
      </c>
      <c r="L23" s="86" t="n">
        <v>0</v>
      </c>
      <c r="M23" s="82">
        <f>L23-K23</f>
        <v/>
      </c>
      <c r="O23" s="63" t="inlineStr">
        <is>
          <t>ARTICOLO 18</t>
        </is>
      </c>
      <c r="P23" s="87" t="n">
        <v>0</v>
      </c>
      <c r="Q23" s="88" t="n">
        <v>0</v>
      </c>
      <c r="R23" s="83">
        <f>Q23-P23</f>
        <v/>
      </c>
    </row>
    <row r="24" ht="21" customHeight="1">
      <c r="B24" s="20" t="inlineStr">
        <is>
          <t>PROPRIETARIO 3</t>
        </is>
      </c>
      <c r="C24" s="17" t="n"/>
      <c r="D24" s="86" t="n">
        <v>0</v>
      </c>
      <c r="E24" s="86" t="n">
        <v>0</v>
      </c>
      <c r="F24" s="95">
        <f>E24-D24</f>
        <v/>
      </c>
      <c r="H24" s="46" t="inlineStr">
        <is>
          <t>INVENTARIO</t>
        </is>
      </c>
      <c r="I24" s="85" t="n"/>
      <c r="J24" s="48" t="n"/>
      <c r="K24" s="86" t="n">
        <v>0</v>
      </c>
      <c r="L24" s="86" t="n">
        <v>0</v>
      </c>
      <c r="M24" s="82">
        <f>L24-K24</f>
        <v/>
      </c>
      <c r="O24" s="63" t="inlineStr">
        <is>
          <t>ARTICOLO 19</t>
        </is>
      </c>
      <c r="P24" s="87" t="n">
        <v>0</v>
      </c>
      <c r="Q24" s="88" t="n">
        <v>0</v>
      </c>
      <c r="R24" s="83">
        <f>Q24-P24</f>
        <v/>
      </c>
    </row>
    <row r="25" ht="21" customHeight="1">
      <c r="B25" s="20" t="inlineStr">
        <is>
          <t>ALTRO</t>
        </is>
      </c>
      <c r="C25" s="17" t="n"/>
      <c r="D25" s="86" t="n">
        <v>0</v>
      </c>
      <c r="E25" s="86" t="n">
        <v>0</v>
      </c>
      <c r="F25" s="95">
        <f>E25-D25</f>
        <v/>
      </c>
      <c r="H25" s="46" t="inlineStr">
        <is>
          <t>SICUREZZA</t>
        </is>
      </c>
      <c r="I25" s="85" t="n"/>
      <c r="J25" s="48" t="n"/>
      <c r="K25" s="86" t="n">
        <v>0</v>
      </c>
      <c r="L25" s="86" t="n">
        <v>0</v>
      </c>
      <c r="M25" s="82">
        <f>L25-K25</f>
        <v/>
      </c>
      <c r="O25" s="63" t="inlineStr">
        <is>
          <t>ARTICOLO 20</t>
        </is>
      </c>
      <c r="P25" s="87" t="n">
        <v>0</v>
      </c>
      <c r="Q25" s="88" t="n">
        <v>0</v>
      </c>
      <c r="R25" s="83">
        <f>Q25-P25</f>
        <v/>
      </c>
    </row>
    <row r="26" ht="21" customHeight="1">
      <c r="B26" s="16" t="n"/>
      <c r="C26" s="17" t="n"/>
      <c r="D26" s="96">
        <f>SUM(D22:D25)</f>
        <v/>
      </c>
      <c r="E26" s="96">
        <f>SUM(E22:E25)</f>
        <v/>
      </c>
      <c r="F26" s="95" t="n"/>
      <c r="H26" s="46" t="inlineStr">
        <is>
          <t>CANCELLERIA/BIGLIETTI DA VISITA</t>
        </is>
      </c>
      <c r="I26" s="85" t="n"/>
      <c r="J26" s="48" t="n"/>
      <c r="K26" s="86" t="n">
        <v>0</v>
      </c>
      <c r="L26" s="86" t="n">
        <v>0</v>
      </c>
      <c r="M26" s="82">
        <f>L26-K26</f>
        <v/>
      </c>
      <c r="O26" s="63" t="inlineStr">
        <is>
          <t>ARTICOLO 21</t>
        </is>
      </c>
      <c r="P26" s="87" t="n">
        <v>0</v>
      </c>
      <c r="Q26" s="88" t="n">
        <v>0</v>
      </c>
      <c r="R26" s="83">
        <f>Q26-P26</f>
        <v/>
      </c>
    </row>
    <row r="27" ht="21" customHeight="1">
      <c r="B27" s="16" t="inlineStr">
        <is>
          <t>PRESTITI</t>
        </is>
      </c>
      <c r="C27" s="17" t="n"/>
      <c r="D27" s="17" t="n"/>
      <c r="E27" s="17" t="n"/>
      <c r="F27" s="95" t="n"/>
      <c r="H27" s="47" t="inlineStr">
        <is>
          <t>ALTRO</t>
        </is>
      </c>
      <c r="I27" s="85" t="n"/>
      <c r="J27" s="48" t="n"/>
      <c r="K27" s="86" t="n">
        <v>0</v>
      </c>
      <c r="L27" s="86" t="n">
        <v>0</v>
      </c>
      <c r="M27" s="82">
        <f>L27-K27</f>
        <v/>
      </c>
      <c r="O27" s="63" t="inlineStr">
        <is>
          <t>ARTICOLO 22</t>
        </is>
      </c>
      <c r="P27" s="87" t="n">
        <v>0</v>
      </c>
      <c r="Q27" s="88" t="n">
        <v>0</v>
      </c>
      <c r="R27" s="83">
        <f>Q27-P27</f>
        <v/>
      </c>
    </row>
    <row r="28" ht="21" customHeight="1">
      <c r="B28" s="20" t="inlineStr">
        <is>
          <t>PRESTITO BANCARIO</t>
        </is>
      </c>
      <c r="C28" s="17" t="n"/>
      <c r="D28" s="86" t="n">
        <v>0</v>
      </c>
      <c r="E28" s="86" t="n">
        <v>0</v>
      </c>
      <c r="F28" s="95">
        <f>E28-D28</f>
        <v/>
      </c>
      <c r="H28" s="47" t="inlineStr">
        <is>
          <t>ALTRO</t>
        </is>
      </c>
      <c r="I28" s="85" t="n"/>
      <c r="J28" s="48" t="n"/>
      <c r="K28" s="86" t="n">
        <v>0</v>
      </c>
      <c r="L28" s="86" t="n">
        <v>0</v>
      </c>
      <c r="M28" s="82">
        <f>L28-K28</f>
        <v/>
      </c>
      <c r="O28" s="63" t="inlineStr">
        <is>
          <t>ARTICOLO 23</t>
        </is>
      </c>
      <c r="P28" s="87" t="n">
        <v>0</v>
      </c>
      <c r="Q28" s="88" t="n">
        <v>0</v>
      </c>
      <c r="R28" s="83">
        <f>Q28-P28</f>
        <v/>
      </c>
    </row>
    <row r="29" ht="21" customHeight="1">
      <c r="B29" s="20" t="inlineStr">
        <is>
          <t>PRESTITO NON BANCARIO</t>
        </is>
      </c>
      <c r="C29" s="17" t="n"/>
      <c r="D29" s="86" t="n">
        <v>0</v>
      </c>
      <c r="E29" s="86" t="n">
        <v>0</v>
      </c>
      <c r="F29" s="95">
        <f>E29-D29</f>
        <v/>
      </c>
      <c r="H29" s="47" t="inlineStr">
        <is>
          <t>ALTRO</t>
        </is>
      </c>
      <c r="I29" s="97" t="n"/>
      <c r="J29" s="48" t="n"/>
      <c r="K29" s="86" t="n">
        <v>0</v>
      </c>
      <c r="L29" s="86" t="n">
        <v>0</v>
      </c>
      <c r="M29" s="82">
        <f>L29-K29</f>
        <v/>
      </c>
      <c r="O29" s="63" t="inlineStr">
        <is>
          <t>ARTICOLO 24</t>
        </is>
      </c>
      <c r="P29" s="87" t="n">
        <v>0</v>
      </c>
      <c r="Q29" s="88" t="n">
        <v>0</v>
      </c>
      <c r="R29" s="83">
        <f>Q29-P29</f>
        <v/>
      </c>
    </row>
    <row r="30" ht="21" customHeight="1">
      <c r="B30" s="20" t="inlineStr">
        <is>
          <t>ALTRO</t>
        </is>
      </c>
      <c r="C30" s="17" t="n"/>
      <c r="D30" s="86" t="n">
        <v>0</v>
      </c>
      <c r="E30" s="86" t="n">
        <v>0</v>
      </c>
      <c r="F30" s="95">
        <f>E30-D30</f>
        <v/>
      </c>
      <c r="H30" s="47" t="n"/>
      <c r="I30" s="90" t="n"/>
      <c r="J30" s="48" t="n"/>
      <c r="K30" s="98">
        <f>SUM(K16:K29)</f>
        <v/>
      </c>
      <c r="L30" s="98">
        <f>SUM(L16:L29)</f>
        <v/>
      </c>
      <c r="M30" s="82" t="n"/>
      <c r="O30" s="63" t="inlineStr">
        <is>
          <t>ARTICOLO 25</t>
        </is>
      </c>
      <c r="P30" s="87" t="n">
        <v>0</v>
      </c>
      <c r="Q30" s="88" t="n">
        <v>0</v>
      </c>
      <c r="R30" s="83">
        <f>Q30-P30</f>
        <v/>
      </c>
    </row>
    <row r="31" ht="21" customHeight="1">
      <c r="B31" s="16" t="n"/>
      <c r="C31" s="17" t="n"/>
      <c r="D31" s="96">
        <f>SUM(D28:D30)</f>
        <v/>
      </c>
      <c r="E31" s="96">
        <f>SUM(E28:E30)</f>
        <v/>
      </c>
      <c r="F31" s="95" t="n"/>
      <c r="H31" s="45" t="inlineStr">
        <is>
          <t>MARKETING</t>
        </is>
      </c>
      <c r="I31" s="90" t="n"/>
      <c r="J31" s="48" t="n"/>
      <c r="K31" s="48" t="n"/>
      <c r="L31" s="48" t="n"/>
      <c r="M31" s="82" t="n"/>
      <c r="O31" s="63" t="inlineStr">
        <is>
          <t>ARTICOLO 26</t>
        </is>
      </c>
      <c r="P31" s="87" t="n">
        <v>0</v>
      </c>
      <c r="Q31" s="88" t="n">
        <v>0</v>
      </c>
      <c r="R31" s="83">
        <f>Q31-P31</f>
        <v/>
      </c>
    </row>
    <row r="32" ht="21" customHeight="1">
      <c r="B32" s="16" t="inlineStr">
        <is>
          <t>FINANZIAMENTI AGGIUNTIVI</t>
        </is>
      </c>
      <c r="C32" s="17" t="n"/>
      <c r="D32" s="17" t="n"/>
      <c r="E32" s="17" t="n"/>
      <c r="F32" s="95" t="n"/>
      <c r="H32" s="46" t="inlineStr">
        <is>
          <t>LOGO DESIGN</t>
        </is>
      </c>
      <c r="I32" s="85" t="n"/>
      <c r="J32" s="48" t="n"/>
      <c r="K32" s="86" t="n">
        <v>0</v>
      </c>
      <c r="L32" s="86" t="n">
        <v>0</v>
      </c>
      <c r="M32" s="82">
        <f>L32-K32</f>
        <v/>
      </c>
      <c r="O32" s="63" t="inlineStr">
        <is>
          <t>ARTICOLO 27</t>
        </is>
      </c>
      <c r="P32" s="87" t="n">
        <v>0</v>
      </c>
      <c r="Q32" s="88" t="n">
        <v>0</v>
      </c>
      <c r="R32" s="83">
        <f>Q32-P32</f>
        <v/>
      </c>
    </row>
    <row r="33" ht="21" customHeight="1">
      <c r="B33" s="20" t="inlineStr">
        <is>
          <t>CONCEDERE</t>
        </is>
      </c>
      <c r="C33" s="17" t="n"/>
      <c r="D33" s="86" t="n">
        <v>0</v>
      </c>
      <c r="E33" s="86" t="n">
        <v>0</v>
      </c>
      <c r="F33" s="95">
        <f>E33-D33</f>
        <v/>
      </c>
      <c r="H33" s="46" t="inlineStr">
        <is>
          <t>SVILUPPO BRANDING/IDENTITÀ.</t>
        </is>
      </c>
      <c r="I33" s="85" t="n"/>
      <c r="J33" s="48" t="n"/>
      <c r="K33" s="86" t="n">
        <v>0</v>
      </c>
      <c r="L33" s="86" t="n">
        <v>0</v>
      </c>
      <c r="M33" s="82" t="n"/>
      <c r="O33" s="63" t="inlineStr">
        <is>
          <t>ARTICOLO 28</t>
        </is>
      </c>
      <c r="P33" s="87" t="n">
        <v>0</v>
      </c>
      <c r="Q33" s="88" t="n">
        <v>0</v>
      </c>
      <c r="R33" s="83">
        <f>Q33-P33</f>
        <v/>
      </c>
    </row>
    <row r="34" ht="21" customHeight="1">
      <c r="B34" s="20" t="inlineStr">
        <is>
          <t>ALTRO</t>
        </is>
      </c>
      <c r="C34" s="17" t="n"/>
      <c r="D34" s="86" t="n">
        <v>0</v>
      </c>
      <c r="E34" s="86" t="n">
        <v>0</v>
      </c>
      <c r="F34" s="95">
        <f>E34-D34</f>
        <v/>
      </c>
      <c r="H34" s="46" t="inlineStr">
        <is>
          <t>LANCIA PUBBLICITÀ</t>
        </is>
      </c>
      <c r="I34" s="85" t="n"/>
      <c r="J34" s="48" t="n"/>
      <c r="K34" s="86" t="n">
        <v>0</v>
      </c>
      <c r="L34" s="86" t="n">
        <v>0</v>
      </c>
      <c r="M34" s="82">
        <f>L34-K34</f>
        <v/>
      </c>
      <c r="O34" s="63" t="inlineStr">
        <is>
          <t>ARTICOLO 29</t>
        </is>
      </c>
      <c r="P34" s="87" t="n">
        <v>0</v>
      </c>
      <c r="Q34" s="88" t="n">
        <v>0</v>
      </c>
      <c r="R34" s="83">
        <f>Q34-P34</f>
        <v/>
      </c>
    </row>
    <row r="35" ht="21" customHeight="1">
      <c r="B35" s="20" t="inlineStr">
        <is>
          <t>ALTRO</t>
        </is>
      </c>
      <c r="C35" s="17" t="n"/>
      <c r="D35" s="86" t="n">
        <v>0</v>
      </c>
      <c r="E35" s="86" t="n">
        <v>0</v>
      </c>
      <c r="F35" s="95">
        <f>E35-D35</f>
        <v/>
      </c>
      <c r="H35" s="46" t="inlineStr">
        <is>
          <t>SITO WEB v.1.0</t>
        </is>
      </c>
      <c r="I35" s="85" t="n"/>
      <c r="J35" s="48" t="n"/>
      <c r="K35" s="86" t="n">
        <v>0</v>
      </c>
      <c r="L35" s="86" t="n">
        <v>0</v>
      </c>
      <c r="M35" s="82">
        <f>L35-K35</f>
        <v/>
      </c>
      <c r="O35" s="63" t="inlineStr">
        <is>
          <t>ARTICOLO 30</t>
        </is>
      </c>
      <c r="P35" s="87" t="n">
        <v>0</v>
      </c>
      <c r="Q35" s="88" t="n">
        <v>0</v>
      </c>
      <c r="R35" s="83">
        <f>Q35-P35</f>
        <v/>
      </c>
    </row>
    <row r="36" ht="21" customHeight="1">
      <c r="B36" s="16" t="n"/>
      <c r="C36" s="17" t="n"/>
      <c r="D36" s="96">
        <f>SUM(D33:D35)</f>
        <v/>
      </c>
      <c r="E36" s="96">
        <f>SUM(E33:E35)</f>
        <v/>
      </c>
      <c r="F36" s="95" t="n"/>
      <c r="H36" s="46" t="inlineStr">
        <is>
          <t>PEZZI DI MARKETING STAMPATI</t>
        </is>
      </c>
      <c r="I36" s="85" t="n"/>
      <c r="J36" s="48" t="n"/>
      <c r="K36" s="86" t="n">
        <v>0</v>
      </c>
      <c r="L36" s="86" t="n">
        <v>0</v>
      </c>
      <c r="M36" s="82">
        <f>L36-K36</f>
        <v/>
      </c>
      <c r="O36" s="63" t="inlineStr">
        <is>
          <t>ARTICOLO 31</t>
        </is>
      </c>
      <c r="P36" s="87" t="n">
        <v>0</v>
      </c>
      <c r="Q36" s="88" t="n">
        <v>0</v>
      </c>
      <c r="R36" s="83">
        <f>Q36-P36</f>
        <v/>
      </c>
    </row>
    <row r="37" ht="21" customHeight="1">
      <c r="B37" s="8" t="n"/>
      <c r="C37" s="17" t="n"/>
      <c r="D37" s="17" t="n"/>
      <c r="E37" s="17" t="n"/>
      <c r="F37" s="95" t="n"/>
      <c r="H37" s="46" t="inlineStr">
        <is>
          <t>MATERIALI PROMOZIONALI</t>
        </is>
      </c>
      <c r="I37" s="85" t="n"/>
      <c r="J37" s="48" t="n"/>
      <c r="K37" s="86" t="n">
        <v>0</v>
      </c>
      <c r="L37" s="86" t="n">
        <v>0</v>
      </c>
      <c r="M37" s="82">
        <f>L37-K37</f>
        <v/>
      </c>
      <c r="O37" s="63" t="inlineStr">
        <is>
          <t>ARTICOLO 32</t>
        </is>
      </c>
      <c r="P37" s="87" t="n">
        <v>0</v>
      </c>
      <c r="Q37" s="88" t="n">
        <v>0</v>
      </c>
      <c r="R37" s="83">
        <f>Q37-P37</f>
        <v/>
      </c>
    </row>
    <row r="38" ht="21" customHeight="1">
      <c r="B38" s="39" t="inlineStr">
        <is>
          <t>TOTALE</t>
        </is>
      </c>
      <c r="C38" s="99" t="n"/>
      <c r="D38" s="99">
        <f>SUM(D26,D31,D36)</f>
        <v/>
      </c>
      <c r="E38" s="99">
        <f>SUM(E26,E31,E36)</f>
        <v/>
      </c>
      <c r="F38" s="100">
        <f>E38-D38</f>
        <v/>
      </c>
      <c r="H38" s="46" t="inlineStr">
        <is>
          <t>TARIFFE DI QUOTAZIONE</t>
        </is>
      </c>
      <c r="I38" s="85" t="n"/>
      <c r="J38" s="48" t="n"/>
      <c r="K38" s="86" t="n">
        <v>0</v>
      </c>
      <c r="L38" s="86" t="n">
        <v>0</v>
      </c>
      <c r="M38" s="82">
        <f>L38-K38</f>
        <v/>
      </c>
      <c r="O38" s="63" t="inlineStr">
        <is>
          <t>ARTICOLO 33</t>
        </is>
      </c>
      <c r="P38" s="87" t="n">
        <v>0</v>
      </c>
      <c r="Q38" s="88" t="n">
        <v>0</v>
      </c>
      <c r="R38" s="83">
        <f>Q38-P38</f>
        <v/>
      </c>
    </row>
    <row r="39" ht="21" customHeight="1">
      <c r="B39" s="7" t="n"/>
      <c r="C39" s="10" t="n"/>
      <c r="D39" s="10" t="n"/>
      <c r="E39" s="10" t="n"/>
      <c r="F39" s="94" t="n"/>
      <c r="H39" s="46" t="inlineStr">
        <is>
          <t>INTERNET MARKETING</t>
        </is>
      </c>
      <c r="I39" s="85" t="n"/>
      <c r="J39" s="48" t="n"/>
      <c r="K39" s="86" t="n">
        <v>0</v>
      </c>
      <c r="L39" s="86" t="n">
        <v>0</v>
      </c>
      <c r="M39" s="82">
        <f>L39-K39</f>
        <v/>
      </c>
      <c r="O39" s="63" t="inlineStr">
        <is>
          <t>ARTICOLO 34</t>
        </is>
      </c>
      <c r="P39" s="87" t="n">
        <v>0</v>
      </c>
      <c r="Q39" s="88" t="n">
        <v>0</v>
      </c>
      <c r="R39" s="83">
        <f>Q39-P39</f>
        <v/>
      </c>
    </row>
    <row r="40" ht="21" customHeight="1">
      <c r="B40" s="10" t="n"/>
      <c r="C40" s="10" t="n"/>
      <c r="D40" s="10" t="n"/>
      <c r="E40" s="10" t="n"/>
      <c r="F40" s="10" t="n"/>
      <c r="H40" s="47" t="inlineStr">
        <is>
          <t>ALTRO</t>
        </is>
      </c>
      <c r="I40" s="85" t="n"/>
      <c r="J40" s="48" t="n"/>
      <c r="K40" s="86" t="n">
        <v>0</v>
      </c>
      <c r="L40" s="86" t="n">
        <v>0</v>
      </c>
      <c r="M40" s="82">
        <f>L40-K40</f>
        <v/>
      </c>
      <c r="O40" s="63" t="inlineStr">
        <is>
          <t>ARTICOLO 35</t>
        </is>
      </c>
      <c r="P40" s="87" t="n">
        <v>0</v>
      </c>
      <c r="Q40" s="88" t="n">
        <v>0</v>
      </c>
      <c r="R40" s="83">
        <f>Q40-P40</f>
        <v/>
      </c>
    </row>
    <row r="41" ht="21" customHeight="1">
      <c r="B41" s="6" t="n"/>
      <c r="C41" s="6" t="n"/>
      <c r="D41" s="6" t="n"/>
      <c r="E41" s="6" t="n"/>
      <c r="F41" s="6" t="n"/>
      <c r="H41" s="47" t="inlineStr">
        <is>
          <t>ALTRO</t>
        </is>
      </c>
      <c r="I41" s="85" t="n"/>
      <c r="J41" s="48" t="n"/>
      <c r="K41" s="86" t="n">
        <v>0</v>
      </c>
      <c r="L41" s="86" t="n">
        <v>0</v>
      </c>
      <c r="M41" s="82">
        <f>L41-K41</f>
        <v/>
      </c>
      <c r="O41" s="63" t="inlineStr">
        <is>
          <t>ARTICOLO 36</t>
        </is>
      </c>
      <c r="P41" s="87" t="n">
        <v>0</v>
      </c>
      <c r="Q41" s="88" t="n">
        <v>0</v>
      </c>
      <c r="R41" s="83">
        <f>Q41-P41</f>
        <v/>
      </c>
    </row>
    <row r="42" ht="21" customHeight="1">
      <c r="H42" s="47" t="inlineStr">
        <is>
          <t>ALTRO</t>
        </is>
      </c>
      <c r="I42" s="85" t="n"/>
      <c r="J42" s="48" t="n"/>
      <c r="K42" s="86" t="n">
        <v>0</v>
      </c>
      <c r="L42" s="86" t="n">
        <v>0</v>
      </c>
      <c r="M42" s="82">
        <f>L42-K42</f>
        <v/>
      </c>
      <c r="O42" s="65" t="n"/>
      <c r="P42" s="66" t="n"/>
      <c r="Q42" s="66" t="n"/>
      <c r="R42" s="83" t="n"/>
    </row>
    <row r="43" ht="21" customHeight="1">
      <c r="H43" s="47" t="n"/>
      <c r="I43" s="90" t="n"/>
      <c r="J43" s="48" t="n"/>
      <c r="K43" s="98">
        <f>SUM(K32:K42)</f>
        <v/>
      </c>
      <c r="L43" s="98">
        <f>SUM(L32:L42)</f>
        <v/>
      </c>
      <c r="M43" s="82" t="n"/>
      <c r="O43" s="9" t="inlineStr">
        <is>
          <t>TOTALE</t>
        </is>
      </c>
      <c r="P43" s="101">
        <f>SUM(P6:P41)</f>
        <v/>
      </c>
      <c r="Q43" s="101">
        <f>SUM(Q6:Q41)</f>
        <v/>
      </c>
      <c r="R43" s="102">
        <f>SUM(R6:R41)</f>
        <v/>
      </c>
    </row>
    <row r="44" ht="21" customHeight="1">
      <c r="H44" s="45" t="inlineStr">
        <is>
          <t>SPESE DI MANODOPERA PRE-LANCIO</t>
        </is>
      </c>
      <c r="I44" s="90" t="n"/>
      <c r="J44" s="48" t="n"/>
      <c r="K44" s="48" t="n"/>
      <c r="L44" s="48" t="n"/>
      <c r="M44" s="82" t="n"/>
      <c r="O44" s="7" t="n"/>
      <c r="P44" s="10" t="n"/>
      <c r="Q44" s="10" t="n"/>
      <c r="R44" s="94" t="n"/>
    </row>
    <row r="45" ht="21" customHeight="1">
      <c r="H45" s="46" t="inlineStr">
        <is>
          <t>TARIFFE PER L'OFFERTA DI LAVORO</t>
        </is>
      </c>
      <c r="I45" s="85" t="n"/>
      <c r="J45" s="48" t="n"/>
      <c r="K45" s="86" t="n">
        <v>0</v>
      </c>
      <c r="L45" s="86" t="n">
        <v>0</v>
      </c>
      <c r="M45" s="82">
        <f>L45-K45</f>
        <v/>
      </c>
    </row>
    <row r="46" ht="21" customHeight="1">
      <c r="H46" s="46" t="inlineStr">
        <is>
          <t>COMMISSIONI DI AGENZIA DI COLLOCAMENTO</t>
        </is>
      </c>
      <c r="I46" s="85" t="n"/>
      <c r="J46" s="48" t="n"/>
      <c r="K46" s="86" t="n">
        <v>0</v>
      </c>
      <c r="L46" s="86" t="n">
        <v>0</v>
      </c>
      <c r="M46" s="82">
        <f>L46-K46</f>
        <v/>
      </c>
    </row>
    <row r="47" ht="21" customHeight="1">
      <c r="H47" s="46" t="inlineStr">
        <is>
          <t>FORMAZIONE</t>
        </is>
      </c>
      <c r="I47" s="85" t="n"/>
      <c r="J47" s="48" t="n"/>
      <c r="K47" s="86" t="n">
        <v>0</v>
      </c>
      <c r="L47" s="86" t="n">
        <v>0</v>
      </c>
      <c r="M47" s="82">
        <f>L47-K47</f>
        <v/>
      </c>
    </row>
    <row r="48" ht="21" customHeight="1">
      <c r="H48" s="46" t="inlineStr">
        <is>
          <t>ALTRO</t>
        </is>
      </c>
      <c r="I48" s="85" t="n"/>
      <c r="J48" s="48" t="n"/>
      <c r="K48" s="86" t="n">
        <v>0</v>
      </c>
      <c r="L48" s="86" t="n">
        <v>0</v>
      </c>
      <c r="M48" s="82">
        <f>L48-K48</f>
        <v/>
      </c>
    </row>
    <row r="49" ht="21" customHeight="1">
      <c r="H49" s="46" t="inlineStr">
        <is>
          <t>ALTRO</t>
        </is>
      </c>
      <c r="I49" s="85" t="n"/>
      <c r="J49" s="48" t="n"/>
      <c r="K49" s="86" t="n">
        <v>0</v>
      </c>
      <c r="L49" s="86" t="n">
        <v>0</v>
      </c>
      <c r="M49" s="82">
        <f>L49-K49</f>
        <v/>
      </c>
    </row>
    <row r="50" ht="21" customHeight="1">
      <c r="H50" s="46" t="inlineStr">
        <is>
          <t>ALTRO</t>
        </is>
      </c>
      <c r="I50" s="85" t="n"/>
      <c r="J50" s="48" t="n"/>
      <c r="K50" s="86" t="n">
        <v>0</v>
      </c>
      <c r="L50" s="86" t="n">
        <v>0</v>
      </c>
      <c r="M50" s="82">
        <f>L50-K50</f>
        <v/>
      </c>
    </row>
    <row r="51" ht="21" customHeight="1">
      <c r="H51" s="47" t="n"/>
      <c r="I51" s="90" t="n"/>
      <c r="J51" s="48" t="n"/>
      <c r="K51" s="103">
        <f>SUM(K45:K50)</f>
        <v/>
      </c>
      <c r="L51" s="103">
        <f>SUM(L45:L50)</f>
        <v/>
      </c>
      <c r="M51" s="82" t="n"/>
    </row>
    <row r="52" ht="21" customHeight="1">
      <c r="H52" s="45" t="inlineStr">
        <is>
          <t>ALTRO</t>
        </is>
      </c>
      <c r="I52" s="90" t="n"/>
      <c r="J52" s="48" t="n"/>
      <c r="K52" s="48" t="n"/>
      <c r="L52" s="48" t="n"/>
      <c r="M52" s="82" t="n"/>
    </row>
    <row r="53" ht="21" customHeight="1">
      <c r="H53" s="46" t="inlineStr">
        <is>
          <t>RISERVA PER IMPREVISTI</t>
        </is>
      </c>
      <c r="I53" s="85" t="n"/>
      <c r="J53" s="48" t="n"/>
      <c r="K53" s="86" t="n">
        <v>0</v>
      </c>
      <c r="L53" s="86" t="n">
        <v>0</v>
      </c>
      <c r="M53" s="82">
        <f>L53-K53</f>
        <v/>
      </c>
    </row>
    <row r="54" ht="21" customHeight="1">
      <c r="H54" s="46" t="inlineStr">
        <is>
          <t>FESTA DI LANCIO</t>
        </is>
      </c>
      <c r="I54" s="85" t="n"/>
      <c r="J54" s="48" t="n"/>
      <c r="K54" s="86" t="n">
        <v>0</v>
      </c>
      <c r="L54" s="86" t="n">
        <v>0</v>
      </c>
      <c r="M54" s="82">
        <f>L54-K54</f>
        <v/>
      </c>
    </row>
    <row r="55" ht="21" customHeight="1">
      <c r="H55" s="46" t="inlineStr">
        <is>
          <t>ALTRO</t>
        </is>
      </c>
      <c r="I55" s="85" t="n"/>
      <c r="J55" s="48" t="n"/>
      <c r="K55" s="86" t="n">
        <v>0</v>
      </c>
      <c r="L55" s="86" t="n">
        <v>0</v>
      </c>
      <c r="M55" s="82">
        <f>L55-K55</f>
        <v/>
      </c>
    </row>
    <row r="56" ht="21" customHeight="1">
      <c r="H56" s="46" t="inlineStr">
        <is>
          <t>ALTRO</t>
        </is>
      </c>
      <c r="I56" s="85" t="n"/>
      <c r="J56" s="48" t="n"/>
      <c r="K56" s="86" t="n">
        <v>0</v>
      </c>
      <c r="L56" s="86" t="n">
        <v>0</v>
      </c>
      <c r="M56" s="82">
        <f>L56-K56</f>
        <v/>
      </c>
    </row>
    <row r="57" ht="21" customHeight="1">
      <c r="H57" s="46" t="inlineStr">
        <is>
          <t>ALTRO</t>
        </is>
      </c>
      <c r="I57" s="85" t="n"/>
      <c r="J57" s="48" t="n"/>
      <c r="K57" s="86" t="n">
        <v>0</v>
      </c>
      <c r="L57" s="86" t="n">
        <v>0</v>
      </c>
      <c r="M57" s="82">
        <f>L57-K57</f>
        <v/>
      </c>
    </row>
    <row r="58" ht="21" customHeight="1">
      <c r="H58" s="47" t="n"/>
      <c r="I58" s="48" t="n"/>
      <c r="J58" s="48" t="n"/>
      <c r="K58" s="103">
        <f>SUM(K53:K57)</f>
        <v/>
      </c>
      <c r="L58" s="103">
        <f>SUM(L53:L57)</f>
        <v/>
      </c>
      <c r="M58" s="82" t="n"/>
    </row>
    <row r="59" ht="21" customHeight="1">
      <c r="H59" s="45" t="n"/>
      <c r="I59" s="48" t="n"/>
      <c r="J59" s="48" t="n"/>
      <c r="K59" s="48" t="n"/>
      <c r="L59" s="48" t="n"/>
      <c r="M59" s="82" t="n"/>
    </row>
    <row r="60" ht="21" customHeight="1">
      <c r="H60" s="44" t="inlineStr">
        <is>
          <t>TOTALE</t>
        </is>
      </c>
      <c r="I60" s="104" t="n"/>
      <c r="J60" s="104" t="n"/>
      <c r="K60" s="104">
        <f>SUM(K14,K30,K43,K51,K58)</f>
        <v/>
      </c>
      <c r="L60" s="104">
        <f>SUM(L14,L30,L43,L51,L58)</f>
        <v/>
      </c>
      <c r="M60" s="105">
        <f>L60-K60</f>
        <v/>
      </c>
    </row>
    <row r="61" ht="15.6" customHeight="1"/>
    <row r="62" ht="49.95" customHeight="1">
      <c r="B62" s="106" t="inlineStr">
        <is>
          <t>CLICCA QUI PER CREARE IN SMARTSHEET</t>
        </is>
      </c>
    </row>
    <row r="63" ht="15.6" customHeight="1"/>
    <row r="64" ht="15.6" customHeight="1"/>
    <row r="65" ht="15.6" customHeight="1"/>
    <row r="66" ht="15.6" customHeight="1"/>
    <row r="67" ht="15.6" customHeight="1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5.6" customHeight="1"/>
    <row r="86" ht="15.6" customHeight="1"/>
    <row r="87" ht="15.6" customHeight="1"/>
    <row r="88" ht="15.6" customHeight="1"/>
    <row r="89" ht="21" customHeight="1"/>
    <row r="90" ht="15.6" customHeight="1"/>
    <row r="91" ht="15.6" customHeight="1"/>
    <row r="92" ht="42" customHeight="1"/>
    <row r="93" ht="15.6" customHeight="1"/>
    <row r="94" ht="15.6" customHeight="1"/>
    <row r="95" ht="15.6" customHeight="1"/>
    <row r="96" ht="15.6" customHeight="1"/>
    <row r="97" ht="15.6" customHeight="1"/>
    <row r="98" ht="15.6" customHeight="1"/>
    <row r="99" ht="15.6" customHeight="1"/>
    <row r="100" ht="15.6" customHeight="1"/>
    <row r="101" ht="15.6" customHeight="1"/>
    <row r="102" ht="15.6" customHeight="1"/>
    <row r="103" ht="15.6" customHeight="1"/>
    <row r="104" ht="15.6" customHeight="1"/>
    <row r="105" ht="15.6" customHeight="1"/>
    <row r="106" ht="15.6" customHeight="1"/>
    <row r="107" ht="15.6" customHeight="1"/>
    <row r="108" ht="15.6" customHeight="1"/>
    <row r="109" ht="15.6" customHeight="1"/>
    <row r="110" ht="15.6" customHeight="1"/>
    <row r="111" ht="15.6" customHeight="1"/>
    <row r="112" ht="15.6" customHeight="1"/>
    <row r="113" ht="15.6" customHeight="1"/>
    <row r="114" ht="15.6" customHeight="1"/>
    <row r="115" ht="15.6" customHeight="1"/>
    <row r="116" ht="15.6" customHeight="1"/>
    <row r="117" ht="15.6" customHeight="1"/>
    <row r="118" ht="15.6" customHeight="1"/>
    <row r="119" ht="15.6" customHeight="1"/>
    <row r="120" ht="15.6" customHeight="1">
      <c r="A120" s="75" t="n"/>
    </row>
    <row r="121" ht="15.6" customHeight="1">
      <c r="A121" s="75" t="n"/>
    </row>
    <row r="122" ht="15.6" customHeight="1">
      <c r="A122" s="75" t="n"/>
    </row>
    <row r="123" ht="15.6" customHeight="1">
      <c r="A123" s="75" t="n"/>
    </row>
    <row r="124" ht="15.6" customHeight="1">
      <c r="A124" s="75" t="n"/>
    </row>
    <row r="125" ht="15.6" customHeight="1">
      <c r="A125" s="75" t="n"/>
    </row>
    <row r="126" ht="15.6" customHeight="1">
      <c r="A126" s="75" t="n"/>
    </row>
    <row r="127">
      <c r="A127" s="75" t="n"/>
      <c r="B127" s="75" t="n"/>
      <c r="C127" s="75" t="n"/>
      <c r="D127" s="75" t="n"/>
      <c r="E127" s="75" t="n"/>
      <c r="F127" s="75" t="n"/>
      <c r="G127" s="75" t="n"/>
      <c r="H127" s="75" t="n"/>
      <c r="I127" s="75" t="n"/>
      <c r="J127" s="75" t="n"/>
      <c r="K127" s="75" t="n"/>
      <c r="L127" s="75" t="n"/>
      <c r="M127" s="75" t="n"/>
      <c r="N127" s="75" t="n"/>
      <c r="O127" s="75" t="n"/>
      <c r="P127" s="75" t="n"/>
      <c r="Q127" s="75" t="n"/>
      <c r="R127" s="75" t="n"/>
      <c r="S127" s="75" t="n"/>
    </row>
    <row r="128">
      <c r="A128" s="75" t="n"/>
      <c r="B128" s="75" t="n"/>
      <c r="C128" s="75" t="n"/>
      <c r="D128" s="75" t="n"/>
      <c r="E128" s="75" t="n"/>
      <c r="F128" s="75" t="n"/>
      <c r="G128" s="75" t="n"/>
      <c r="H128" s="75" t="n"/>
      <c r="I128" s="75" t="n"/>
      <c r="J128" s="75" t="n"/>
      <c r="K128" s="75" t="n"/>
      <c r="L128" s="75" t="n"/>
      <c r="M128" s="75" t="n"/>
      <c r="N128" s="75" t="n"/>
      <c r="O128" s="75" t="n"/>
      <c r="P128" s="75" t="n"/>
      <c r="Q128" s="75" t="n"/>
      <c r="R128" s="75" t="n"/>
      <c r="S128" s="75" t="n"/>
    </row>
    <row r="129">
      <c r="A129" s="75" t="n"/>
      <c r="B129" s="75" t="n"/>
      <c r="C129" s="75" t="n"/>
      <c r="D129" s="75" t="n"/>
      <c r="E129" s="75" t="n"/>
      <c r="F129" s="75" t="n"/>
      <c r="G129" s="75" t="n"/>
      <c r="H129" s="75" t="n"/>
      <c r="I129" s="75" t="n"/>
      <c r="J129" s="75" t="n"/>
      <c r="K129" s="75" t="n"/>
      <c r="L129" s="75" t="n"/>
      <c r="M129" s="75" t="n"/>
      <c r="N129" s="75" t="n"/>
      <c r="O129" s="75" t="n"/>
      <c r="P129" s="75" t="n"/>
      <c r="Q129" s="75" t="n"/>
      <c r="R129" s="75" t="n"/>
      <c r="S129" s="75" t="n"/>
    </row>
    <row r="130">
      <c r="A130" s="75" t="n"/>
      <c r="B130" s="75" t="n"/>
      <c r="C130" s="75" t="n"/>
      <c r="D130" s="75" t="n"/>
      <c r="E130" s="75" t="n"/>
      <c r="F130" s="75" t="n"/>
      <c r="G130" s="75" t="n"/>
      <c r="H130" s="75" t="n"/>
      <c r="I130" s="75" t="n"/>
      <c r="J130" s="75" t="n"/>
      <c r="K130" s="75" t="n"/>
      <c r="L130" s="75" t="n"/>
      <c r="M130" s="75" t="n"/>
      <c r="N130" s="75" t="n"/>
      <c r="O130" s="75" t="n"/>
      <c r="P130" s="75" t="n"/>
      <c r="Q130" s="75" t="n"/>
      <c r="R130" s="75" t="n"/>
      <c r="S130" s="75" t="n"/>
    </row>
  </sheetData>
  <mergeCells count="4">
    <mergeCell ref="O3:R3"/>
    <mergeCell ref="B62:S62"/>
    <mergeCell ref="D5:E5"/>
    <mergeCell ref="D12:E12"/>
  </mergeCells>
  <conditionalFormatting sqref="M45:M50 M53:M57 M16:M17 M6:M13 M24:M29 M40:M42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M18:M23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M32:M34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M35:M39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M6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B62" r:id="rId1"/>
  </hyperlinks>
  <pageMargins left="0.5" right="0.5" top="0.5" bottom="0.5" header="0" footer="0"/>
  <pageSetup orientation="portrait" scale="86" horizontalDpi="0" verticalDpi="0"/>
  <colBreaks count="1" manualBreakCount="1">
    <brk id="21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ht="19.95" customHeight="1"/>
    <row r="2" ht="105" customHeight="1">
      <c r="B2" s="4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2020-09-23T17:02:30Z</dcterms:modified>
  <cp:lastModifiedBy>Alexandra Ragazhinskaya</cp:lastModifiedBy>
</cp:coreProperties>
</file>