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i prioritizzazione del prodot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Score">'i prioritizzazione del prodotto'!$Q$5:$R$10</definedName>
    <definedName name="Type" localSheetId="1">'[1]Maintenance Work Order'!#REF!</definedName>
    <definedName name="Type">#REF!</definedName>
    <definedName name="_xlnm._FilterDatabase" localSheetId="0" hidden="1">'i prioritizzazione del prodotto'!$B$4:$O$36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35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1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21&amp;utm_language=IT&amp;utm_source=integrated+content&amp;utm_campaign=/priority-matrix-templates&amp;utm_medium=ic+product+prioritization+matrix+37121+it&amp;lpa=ic+product+prioritization+matrix+3712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R38"/>
  <sheetViews>
    <sheetView showGridLines="0" tabSelected="1" workbookViewId="0">
      <pane ySplit="4" topLeftCell="A5" activePane="bottomLeft" state="frozen"/>
      <selection pane="bottomLeft" activeCell="B38" sqref="B38:O38"/>
    </sheetView>
  </sheetViews>
  <sheetFormatPr baseColWidth="8" defaultColWidth="9.109375" defaultRowHeight="12.75" customHeight="1"/>
  <cols>
    <col width="3.33203125" customWidth="1" style="33" min="1" max="1"/>
    <col width="44.77734375" customWidth="1" style="1" min="2" max="2"/>
    <col width="26.44140625" customWidth="1" style="1" min="3" max="3"/>
    <col width="30.77734375" customWidth="1" style="1" min="4" max="4"/>
    <col width="14.33203125" customWidth="1" style="1" min="5" max="11"/>
    <col width="14.33203125" customWidth="1" style="33" min="12" max="13"/>
    <col width="14.33203125" customWidth="1" style="1" min="14" max="15"/>
    <col width="3.33203125" customWidth="1" style="33" min="16" max="16"/>
    <col width="10.77734375" customWidth="1" style="33" min="17" max="18"/>
  </cols>
  <sheetData>
    <row r="1" ht="49.95" customFormat="1" customHeight="1" s="8">
      <c r="B1" s="9" t="inlineStr">
        <is>
          <t>MODELLO DI MATRICE DI PRIORITIZZAZIONE DEL PRODOTTO</t>
        </is>
      </c>
      <c r="C1" s="10" t="n"/>
      <c r="D1" s="9" t="n"/>
    </row>
    <row r="2" ht="45" customHeight="1" s="33">
      <c r="B2" s="7" t="inlineStr">
        <is>
          <t>Inserisci i punteggi nella tabella sottostante in base alle esigenze del tuo progetto. Utilizzare numeri interi da zero a cinque (0-5) per calcolare il punteggio di prioritizzazione del prodotto.</t>
        </is>
      </c>
      <c r="C2" s="7" t="n"/>
      <c r="D2" s="7" t="n"/>
      <c r="E2" s="23" t="inlineStr">
        <is>
          <t>CRITERI PESO  I valori di peso totali devono essere pari a 100.</t>
        </is>
      </c>
      <c r="F2" s="24" t="n"/>
      <c r="G2" s="24" t="n"/>
      <c r="H2" s="24" t="n"/>
      <c r="I2" s="24" t="n"/>
      <c r="J2" s="24" t="n"/>
      <c r="K2" s="24" t="n"/>
      <c r="L2" s="24" t="n"/>
      <c r="M2" s="24" t="n"/>
      <c r="N2" s="25" t="n"/>
      <c r="O2" s="21" t="inlineStr">
        <is>
          <t>PESO TOTALE (100)</t>
        </is>
      </c>
    </row>
    <row r="3" ht="25.05" customHeight="1" s="33">
      <c r="B3" s="6" t="n"/>
      <c r="C3" s="6" t="n"/>
      <c r="E3" s="31" t="n">
        <v>10</v>
      </c>
      <c r="F3" s="22" t="n">
        <v>10</v>
      </c>
      <c r="G3" s="31" t="n">
        <v>10</v>
      </c>
      <c r="H3" s="22" t="n">
        <v>10</v>
      </c>
      <c r="I3" s="31" t="n">
        <v>10</v>
      </c>
      <c r="J3" s="22" t="n">
        <v>10</v>
      </c>
      <c r="K3" s="31" t="n">
        <v>10</v>
      </c>
      <c r="L3" s="22" t="n">
        <v>10</v>
      </c>
      <c r="M3" s="31" t="n">
        <v>10</v>
      </c>
      <c r="N3" s="22" t="n">
        <v>10</v>
      </c>
      <c r="O3" s="14">
        <f>SUM(E3:N3)</f>
        <v/>
      </c>
      <c r="Q3" s="4" t="n"/>
      <c r="R3" s="5" t="n"/>
    </row>
    <row r="4" ht="45" customFormat="1" customHeight="1" s="3">
      <c r="B4" s="15" t="inlineStr">
        <is>
          <t>PRODOTTO, CARATTERISTICA, FUNZIONE O APPLICAZIONE</t>
        </is>
      </c>
      <c r="C4" s="15" t="inlineStr">
        <is>
          <t>PROGETTO / PRODOTTO MGR</t>
        </is>
      </c>
      <c r="D4" s="15" t="inlineStr">
        <is>
          <t>DETTAGLI</t>
        </is>
      </c>
      <c r="E4" s="16" t="inlineStr">
        <is>
          <t>VALORE DEL CLIENTE</t>
        </is>
      </c>
      <c r="F4" s="16" t="inlineStr">
        <is>
          <t>VALORE AZIENDALE</t>
        </is>
      </c>
      <c r="G4" s="16" t="inlineStr">
        <is>
          <t>PORTATA DEL CLIENTE</t>
        </is>
      </c>
      <c r="H4" s="16" t="inlineStr">
        <is>
          <t>IMPATTO SUL CLIENTE</t>
        </is>
      </c>
      <c r="I4" s="16" t="inlineStr">
        <is>
          <t>FIDUCIA DEL CLIENTE</t>
        </is>
      </c>
      <c r="J4" s="16" t="inlineStr">
        <is>
          <t>COSTI OPERATIVI</t>
        </is>
      </c>
      <c r="K4" s="16" t="inlineStr">
        <is>
          <t>VALORE DEI RICAVI</t>
        </is>
      </c>
      <c r="L4" s="16" t="inlineStr">
        <is>
          <t>AZIENDA 
RISCHIO</t>
        </is>
      </c>
      <c r="M4" s="16" t="inlineStr">
        <is>
          <t>COSTO 
RISPARMI</t>
        </is>
      </c>
      <c r="N4" s="16" t="inlineStr">
        <is>
          <t>SFORZO COMPLESSIVO</t>
        </is>
      </c>
      <c r="O4" s="15" t="inlineStr">
        <is>
          <t>TOTALE 
PUNTEGGIO</t>
        </is>
      </c>
      <c r="Q4" s="16" t="inlineStr">
        <is>
          <t>CRITERI PUNTEGGIO</t>
        </is>
      </c>
      <c r="R4" s="28" t="inlineStr">
        <is>
          <t>VALORE DEL PUNTEGGIO</t>
        </is>
      </c>
    </row>
    <row r="5" ht="22.05" customHeight="1" s="33">
      <c r="B5" s="19" t="n"/>
      <c r="C5" s="17" t="n"/>
      <c r="D5" s="17" t="n"/>
      <c r="E5" s="29" t="n"/>
      <c r="F5" s="18" t="n"/>
      <c r="G5" s="29" t="n"/>
      <c r="H5" s="18" t="n"/>
      <c r="I5" s="29" t="n"/>
      <c r="J5" s="18" t="n"/>
      <c r="K5" s="29" t="n"/>
      <c r="L5" s="18" t="n"/>
      <c r="M5" s="29" t="n"/>
      <c r="N5" s="18" t="n"/>
      <c r="O5" s="27">
        <f>SUM((VLOOKUP(E5,'i prioritizzazione del prodotto'!$Q$5:$R$10,2,TRUE)*$E$3),(VLOOKUP(F5,'i prioritizzazione del prodotto'!$Q$5:$R$10,2,TRUE)*$F$3),(VLOOKUP(G5,'i prioritizzazione del prodotto'!$Q$5:$R$10,2,TRUE)*$G$3),(VLOOKUP(H5,'i prioritizzazione del prodotto'!$Q$5:$R$10,2,TRUE)*$H$3),(VLOOKUP(I5,'i prioritizzazione del prodotto'!$Q$5:$R$10,2,TRUE)*$I$3),(VLOOKUP(J5,'i prioritizzazione del prodotto'!$Q$5:$R$10,2,TRUE)*$J$3),(VLOOKUP(K5,'i prioritizzazione del prodotto'!$Q$5:$R$10,2,TRUE)*$K$3),(VLOOKUP(L5,'i prioritizzazione del prodotto'!$Q$5:$R$10,2,TRUE)*$L$3),
(VLOOKUP(M5,'i prioritizzazione del prodotto'!$Q$5:$R$10,2,TRUE)*$M$3),(VLOOKUP(N5,'i prioritizzazione del prodotto'!$Q$5:$R$10,2,TRUE)*$N$3))</f>
        <v/>
      </c>
      <c r="Q5" s="13" t="n">
        <v>0</v>
      </c>
      <c r="R5" s="26" t="n">
        <v>0</v>
      </c>
    </row>
    <row r="6" ht="22.05" customFormat="1" customHeight="1" s="2">
      <c r="B6" s="19" t="n"/>
      <c r="C6" s="17" t="n"/>
      <c r="D6" s="17" t="n"/>
      <c r="E6" s="29" t="n"/>
      <c r="F6" s="18" t="n"/>
      <c r="G6" s="29" t="n"/>
      <c r="H6" s="18" t="n"/>
      <c r="I6" s="29" t="n"/>
      <c r="J6" s="18" t="n"/>
      <c r="K6" s="29" t="n"/>
      <c r="L6" s="18" t="n"/>
      <c r="M6" s="29" t="n"/>
      <c r="N6" s="18" t="n"/>
      <c r="O6" s="27">
        <f>SUM((VLOOKUP(E6,'i prioritizzazione del prodotto'!$Q$5:$R$10,2,TRUE)*$E$3),(VLOOKUP(F6,'i prioritizzazione del prodotto'!$Q$5:$R$10,2,TRUE)*$F$3),(VLOOKUP(G6,'i prioritizzazione del prodotto'!$Q$5:$R$10,2,TRUE)*$G$3),(VLOOKUP(H6,'i prioritizzazione del prodotto'!$Q$5:$R$10,2,TRUE)*$H$3),(VLOOKUP(I6,'i prioritizzazione del prodotto'!$Q$5:$R$10,2,TRUE)*$I$3),(VLOOKUP(J6,'i prioritizzazione del prodotto'!$Q$5:$R$10,2,TRUE)*$J$3),(VLOOKUP(K6,'i prioritizzazione del prodotto'!$Q$5:$R$10,2,TRUE)*$K$3),(VLOOKUP(L6,'i prioritizzazione del prodotto'!$Q$5:$R$10,2,TRUE)*$L$3),
(VLOOKUP(M6,'i prioritizzazione del prodotto'!$Q$5:$R$10,2,TRUE)*$M$3),(VLOOKUP(N6,'i prioritizzazione del prodotto'!$Q$5:$R$10,2,TRUE)*$N$3))</f>
        <v/>
      </c>
      <c r="Q6" s="13" t="n">
        <v>1</v>
      </c>
      <c r="R6" s="26" t="n">
        <v>0.2</v>
      </c>
    </row>
    <row r="7" ht="22.05" customHeight="1" s="33">
      <c r="B7" s="17" t="n"/>
      <c r="C7" s="17" t="n"/>
      <c r="D7" s="17" t="n"/>
      <c r="E7" s="29" t="n"/>
      <c r="F7" s="18" t="n"/>
      <c r="G7" s="29" t="n"/>
      <c r="H7" s="18" t="n"/>
      <c r="I7" s="29" t="n"/>
      <c r="J7" s="18" t="n"/>
      <c r="K7" s="29" t="n"/>
      <c r="L7" s="18" t="n"/>
      <c r="M7" s="29" t="n"/>
      <c r="N7" s="18" t="n"/>
      <c r="O7" s="27">
        <f>SUM((VLOOKUP(E7,'i prioritizzazione del prodotto'!$Q$5:$R$10,2,TRUE)*$E$3),(VLOOKUP(F7,'i prioritizzazione del prodotto'!$Q$5:$R$10,2,TRUE)*$F$3),(VLOOKUP(G7,'i prioritizzazione del prodotto'!$Q$5:$R$10,2,TRUE)*$G$3),(VLOOKUP(H7,'i prioritizzazione del prodotto'!$Q$5:$R$10,2,TRUE)*$H$3),(VLOOKUP(I7,'i prioritizzazione del prodotto'!$Q$5:$R$10,2,TRUE)*$I$3),(VLOOKUP(J7,'i prioritizzazione del prodotto'!$Q$5:$R$10,2,TRUE)*$J$3),(VLOOKUP(K7,'i prioritizzazione del prodotto'!$Q$5:$R$10,2,TRUE)*$K$3),(VLOOKUP(L7,'i prioritizzazione del prodotto'!$Q$5:$R$10,2,TRUE)*$L$3),
(VLOOKUP(M7,'i prioritizzazione del prodotto'!$Q$5:$R$10,2,TRUE)*$M$3),(VLOOKUP(N7,'i prioritizzazione del prodotto'!$Q$5:$R$10,2,TRUE)*$N$3))</f>
        <v/>
      </c>
      <c r="Q7" s="13" t="n">
        <v>2</v>
      </c>
      <c r="R7" s="26" t="n">
        <v>0.4</v>
      </c>
    </row>
    <row r="8" ht="22.05" customFormat="1" customHeight="1" s="2">
      <c r="B8" s="19" t="n"/>
      <c r="C8" s="17" t="n"/>
      <c r="D8" s="17" t="n"/>
      <c r="E8" s="29" t="n"/>
      <c r="F8" s="18" t="n"/>
      <c r="G8" s="29" t="n"/>
      <c r="H8" s="18" t="n"/>
      <c r="I8" s="29" t="n"/>
      <c r="J8" s="18" t="n"/>
      <c r="K8" s="29" t="n"/>
      <c r="L8" s="18" t="n"/>
      <c r="M8" s="29" t="n"/>
      <c r="N8" s="18" t="n"/>
      <c r="O8" s="27">
        <f>SUM((VLOOKUP(E8,'i prioritizzazione del prodotto'!$Q$5:$R$10,2,TRUE)*$E$3),(VLOOKUP(F8,'i prioritizzazione del prodotto'!$Q$5:$R$10,2,TRUE)*$F$3),(VLOOKUP(G8,'i prioritizzazione del prodotto'!$Q$5:$R$10,2,TRUE)*$G$3),(VLOOKUP(H8,'i prioritizzazione del prodotto'!$Q$5:$R$10,2,TRUE)*$H$3),(VLOOKUP(I8,'i prioritizzazione del prodotto'!$Q$5:$R$10,2,TRUE)*$I$3),(VLOOKUP(J8,'i prioritizzazione del prodotto'!$Q$5:$R$10,2,TRUE)*$J$3),(VLOOKUP(K8,'i prioritizzazione del prodotto'!$Q$5:$R$10,2,TRUE)*$K$3),(VLOOKUP(L8,'i prioritizzazione del prodotto'!$Q$5:$R$10,2,TRUE)*$L$3),
(VLOOKUP(M8,'i prioritizzazione del prodotto'!$Q$5:$R$10,2,TRUE)*$M$3),(VLOOKUP(N8,'i prioritizzazione del prodotto'!$Q$5:$R$10,2,TRUE)*$N$3))</f>
        <v/>
      </c>
      <c r="Q8" s="13" t="n">
        <v>3</v>
      </c>
      <c r="R8" s="26" t="n">
        <v>0.6</v>
      </c>
    </row>
    <row r="9" ht="22.05" customHeight="1" s="33">
      <c r="B9" s="19" t="n"/>
      <c r="C9" s="17" t="n"/>
      <c r="D9" s="17" t="n"/>
      <c r="E9" s="29" t="n"/>
      <c r="F9" s="18" t="n"/>
      <c r="G9" s="29" t="n"/>
      <c r="H9" s="18" t="n"/>
      <c r="I9" s="29" t="n"/>
      <c r="J9" s="18" t="n"/>
      <c r="K9" s="29" t="n"/>
      <c r="L9" s="18" t="n"/>
      <c r="M9" s="29" t="n"/>
      <c r="N9" s="18" t="n"/>
      <c r="O9" s="27">
        <f>SUM((VLOOKUP(E9,'i prioritizzazione del prodotto'!$Q$5:$R$10,2,TRUE)*$E$3),(VLOOKUP(F9,'i prioritizzazione del prodotto'!$Q$5:$R$10,2,TRUE)*$F$3),(VLOOKUP(G9,'i prioritizzazione del prodotto'!$Q$5:$R$10,2,TRUE)*$G$3),(VLOOKUP(H9,'i prioritizzazione del prodotto'!$Q$5:$R$10,2,TRUE)*$H$3),(VLOOKUP(I9,'i prioritizzazione del prodotto'!$Q$5:$R$10,2,TRUE)*$I$3),(VLOOKUP(J9,'i prioritizzazione del prodotto'!$Q$5:$R$10,2,TRUE)*$J$3),(VLOOKUP(K9,'i prioritizzazione del prodotto'!$Q$5:$R$10,2,TRUE)*$K$3),(VLOOKUP(L9,'i prioritizzazione del prodotto'!$Q$5:$R$10,2,TRUE)*$L$3),
(VLOOKUP(M9,'i prioritizzazione del prodotto'!$Q$5:$R$10,2,TRUE)*$M$3),(VLOOKUP(N9,'i prioritizzazione del prodotto'!$Q$5:$R$10,2,TRUE)*$N$3))</f>
        <v/>
      </c>
      <c r="Q9" s="13" t="n">
        <v>4</v>
      </c>
      <c r="R9" s="26" t="n">
        <v>0.8</v>
      </c>
    </row>
    <row r="10" ht="22.05" customFormat="1" customHeight="1" s="2">
      <c r="B10" s="19" t="n"/>
      <c r="C10" s="17" t="n"/>
      <c r="D10" s="17" t="n"/>
      <c r="E10" s="29" t="n"/>
      <c r="F10" s="18" t="n"/>
      <c r="G10" s="29" t="n"/>
      <c r="H10" s="18" t="n"/>
      <c r="I10" s="29" t="n"/>
      <c r="J10" s="18" t="n"/>
      <c r="K10" s="29" t="n"/>
      <c r="L10" s="18" t="n"/>
      <c r="M10" s="29" t="n"/>
      <c r="N10" s="18" t="n"/>
      <c r="O10" s="27">
        <f>SUM((VLOOKUP(E10,'i prioritizzazione del prodotto'!$Q$5:$R$10,2,TRUE)*$E$3),(VLOOKUP(F10,'i prioritizzazione del prodotto'!$Q$5:$R$10,2,TRUE)*$F$3),(VLOOKUP(G10,'i prioritizzazione del prodotto'!$Q$5:$R$10,2,TRUE)*$G$3),(VLOOKUP(H10,'i prioritizzazione del prodotto'!$Q$5:$R$10,2,TRUE)*$H$3),(VLOOKUP(I10,'i prioritizzazione del prodotto'!$Q$5:$R$10,2,TRUE)*$I$3),(VLOOKUP(J10,'i prioritizzazione del prodotto'!$Q$5:$R$10,2,TRUE)*$J$3),(VLOOKUP(K10,'i prioritizzazione del prodotto'!$Q$5:$R$10,2,TRUE)*$K$3),(VLOOKUP(L10,'i prioritizzazione del prodotto'!$Q$5:$R$10,2,TRUE)*$L$3),
(VLOOKUP(M10,'i prioritizzazione del prodotto'!$Q$5:$R$10,2,TRUE)*$M$3),(VLOOKUP(N10,'i prioritizzazione del prodotto'!$Q$5:$R$10,2,TRUE)*$N$3))</f>
        <v/>
      </c>
      <c r="Q10" s="13" t="n">
        <v>5</v>
      </c>
      <c r="R10" s="26" t="n">
        <v>1</v>
      </c>
    </row>
    <row r="11" ht="22.05" customFormat="1" customHeight="1" s="2">
      <c r="B11" s="19" t="n"/>
      <c r="C11" s="17" t="n"/>
      <c r="D11" s="17" t="n"/>
      <c r="E11" s="29" t="n"/>
      <c r="F11" s="18" t="n"/>
      <c r="G11" s="29" t="n"/>
      <c r="H11" s="18" t="n"/>
      <c r="I11" s="29" t="n"/>
      <c r="J11" s="18" t="n"/>
      <c r="K11" s="29" t="n"/>
      <c r="L11" s="18" t="n"/>
      <c r="M11" s="29" t="n"/>
      <c r="N11" s="18" t="n"/>
      <c r="O11" s="27">
        <f>SUM((VLOOKUP(E11,'i prioritizzazione del prodotto'!$Q$5:$R$10,2,TRUE)*$E$3),(VLOOKUP(F11,'i prioritizzazione del prodotto'!$Q$5:$R$10,2,TRUE)*$F$3),(VLOOKUP(G11,'i prioritizzazione del prodotto'!$Q$5:$R$10,2,TRUE)*$G$3),(VLOOKUP(H11,'i prioritizzazione del prodotto'!$Q$5:$R$10,2,TRUE)*$H$3),(VLOOKUP(I11,'i prioritizzazione del prodotto'!$Q$5:$R$10,2,TRUE)*$I$3),(VLOOKUP(J11,'i prioritizzazione del prodotto'!$Q$5:$R$10,2,TRUE)*$J$3),(VLOOKUP(K11,'i prioritizzazione del prodotto'!$Q$5:$R$10,2,TRUE)*$K$3),(VLOOKUP(L11,'i prioritizzazione del prodotto'!$Q$5:$R$10,2,TRUE)*$L$3),
(VLOOKUP(M11,'i prioritizzazione del prodotto'!$Q$5:$R$10,2,TRUE)*$M$3),(VLOOKUP(N11,'i prioritizzazione del prodotto'!$Q$5:$R$10,2,TRUE)*$N$3))</f>
        <v/>
      </c>
    </row>
    <row r="12" ht="22.05" customHeight="1" s="33">
      <c r="B12" s="17" t="n"/>
      <c r="C12" s="17" t="n"/>
      <c r="D12" s="17" t="n"/>
      <c r="E12" s="29" t="n"/>
      <c r="F12" s="18" t="n"/>
      <c r="G12" s="29" t="n"/>
      <c r="H12" s="18" t="n"/>
      <c r="I12" s="29" t="n"/>
      <c r="J12" s="18" t="n"/>
      <c r="K12" s="29" t="n"/>
      <c r="L12" s="18" t="n"/>
      <c r="M12" s="29" t="n"/>
      <c r="N12" s="18" t="n"/>
      <c r="O12" s="27">
        <f>SUM((VLOOKUP(E12,'i prioritizzazione del prodotto'!$Q$5:$R$10,2,TRUE)*$E$3),(VLOOKUP(F12,'i prioritizzazione del prodotto'!$Q$5:$R$10,2,TRUE)*$F$3),(VLOOKUP(G12,'i prioritizzazione del prodotto'!$Q$5:$R$10,2,TRUE)*$G$3),(VLOOKUP(H12,'i prioritizzazione del prodotto'!$Q$5:$R$10,2,TRUE)*$H$3),(VLOOKUP(I12,'i prioritizzazione del prodotto'!$Q$5:$R$10,2,TRUE)*$I$3),(VLOOKUP(J12,'i prioritizzazione del prodotto'!$Q$5:$R$10,2,TRUE)*$J$3),(VLOOKUP(K12,'i prioritizzazione del prodotto'!$Q$5:$R$10,2,TRUE)*$K$3),(VLOOKUP(L12,'i prioritizzazione del prodotto'!$Q$5:$R$10,2,TRUE)*$L$3),
(VLOOKUP(M12,'i prioritizzazione del prodotto'!$Q$5:$R$10,2,TRUE)*$M$3),(VLOOKUP(N12,'i prioritizzazione del prodotto'!$Q$5:$R$10,2,TRUE)*$N$3))</f>
        <v/>
      </c>
    </row>
    <row r="13" ht="22.05" customHeight="1" s="33">
      <c r="B13" s="17" t="n"/>
      <c r="C13" s="17" t="n"/>
      <c r="D13" s="17" t="n"/>
      <c r="E13" s="29" t="n"/>
      <c r="F13" s="18" t="n"/>
      <c r="G13" s="29" t="n"/>
      <c r="H13" s="18" t="n"/>
      <c r="I13" s="29" t="n"/>
      <c r="J13" s="18" t="n"/>
      <c r="K13" s="29" t="n"/>
      <c r="L13" s="18" t="n"/>
      <c r="M13" s="29" t="n"/>
      <c r="N13" s="18" t="n"/>
      <c r="O13" s="27">
        <f>SUM((VLOOKUP(E13,'i prioritizzazione del prodotto'!$Q$5:$R$10,2,TRUE)*$E$3),(VLOOKUP(F13,'i prioritizzazione del prodotto'!$Q$5:$R$10,2,TRUE)*$F$3),(VLOOKUP(G13,'i prioritizzazione del prodotto'!$Q$5:$R$10,2,TRUE)*$G$3),(VLOOKUP(H13,'i prioritizzazione del prodotto'!$Q$5:$R$10,2,TRUE)*$H$3),(VLOOKUP(I13,'i prioritizzazione del prodotto'!$Q$5:$R$10,2,TRUE)*$I$3),(VLOOKUP(J13,'i prioritizzazione del prodotto'!$Q$5:$R$10,2,TRUE)*$J$3),(VLOOKUP(K13,'i prioritizzazione del prodotto'!$Q$5:$R$10,2,TRUE)*$K$3),(VLOOKUP(L13,'i prioritizzazione del prodotto'!$Q$5:$R$10,2,TRUE)*$L$3),
(VLOOKUP(M13,'i prioritizzazione del prodotto'!$Q$5:$R$10,2,TRUE)*$M$3),(VLOOKUP(N13,'i prioritizzazione del prodotto'!$Q$5:$R$10,2,TRUE)*$N$3))</f>
        <v/>
      </c>
    </row>
    <row r="14" ht="22.05" customHeight="1" s="33">
      <c r="B14" s="17" t="n"/>
      <c r="C14" s="17" t="n"/>
      <c r="D14" s="17" t="n"/>
      <c r="E14" s="29" t="n"/>
      <c r="F14" s="18" t="n"/>
      <c r="G14" s="29" t="n"/>
      <c r="H14" s="18" t="n"/>
      <c r="I14" s="29" t="n"/>
      <c r="J14" s="18" t="n"/>
      <c r="K14" s="29" t="n"/>
      <c r="L14" s="18" t="n"/>
      <c r="M14" s="29" t="n"/>
      <c r="N14" s="18" t="n"/>
      <c r="O14" s="27">
        <f>SUM((VLOOKUP(E14,'i prioritizzazione del prodotto'!$Q$5:$R$10,2,TRUE)*$E$3),(VLOOKUP(F14,'i prioritizzazione del prodotto'!$Q$5:$R$10,2,TRUE)*$F$3),(VLOOKUP(G14,'i prioritizzazione del prodotto'!$Q$5:$R$10,2,TRUE)*$G$3),(VLOOKUP(H14,'i prioritizzazione del prodotto'!$Q$5:$R$10,2,TRUE)*$H$3),(VLOOKUP(I14,'i prioritizzazione del prodotto'!$Q$5:$R$10,2,TRUE)*$I$3),(VLOOKUP(J14,'i prioritizzazione del prodotto'!$Q$5:$R$10,2,TRUE)*$J$3),(VLOOKUP(K14,'i prioritizzazione del prodotto'!$Q$5:$R$10,2,TRUE)*$K$3),(VLOOKUP(L14,'i prioritizzazione del prodotto'!$Q$5:$R$10,2,TRUE)*$L$3),
(VLOOKUP(M14,'i prioritizzazione del prodotto'!$Q$5:$R$10,2,TRUE)*$M$3),(VLOOKUP(N14,'i prioritizzazione del prodotto'!$Q$5:$R$10,2,TRUE)*$N$3))</f>
        <v/>
      </c>
    </row>
    <row r="15" ht="22.05" customHeight="1" s="33">
      <c r="B15" s="17" t="n"/>
      <c r="C15" s="17" t="n"/>
      <c r="D15" s="17" t="n"/>
      <c r="E15" s="29" t="n"/>
      <c r="F15" s="18" t="n"/>
      <c r="G15" s="29" t="n"/>
      <c r="H15" s="18" t="n"/>
      <c r="I15" s="29" t="n"/>
      <c r="J15" s="18" t="n"/>
      <c r="K15" s="29" t="n"/>
      <c r="L15" s="18" t="n"/>
      <c r="M15" s="29" t="n"/>
      <c r="N15" s="18" t="n"/>
      <c r="O15" s="27">
        <f>SUM((VLOOKUP(E15,'i prioritizzazione del prodotto'!$Q$5:$R$10,2,TRUE)*$E$3),(VLOOKUP(F15,'i prioritizzazione del prodotto'!$Q$5:$R$10,2,TRUE)*$F$3),(VLOOKUP(G15,'i prioritizzazione del prodotto'!$Q$5:$R$10,2,TRUE)*$G$3),(VLOOKUP(H15,'i prioritizzazione del prodotto'!$Q$5:$R$10,2,TRUE)*$H$3),(VLOOKUP(I15,'i prioritizzazione del prodotto'!$Q$5:$R$10,2,TRUE)*$I$3),(VLOOKUP(J15,'i prioritizzazione del prodotto'!$Q$5:$R$10,2,TRUE)*$J$3),(VLOOKUP(K15,'i prioritizzazione del prodotto'!$Q$5:$R$10,2,TRUE)*$K$3),(VLOOKUP(L15,'i prioritizzazione del prodotto'!$Q$5:$R$10,2,TRUE)*$L$3),
(VLOOKUP(M15,'i prioritizzazione del prodotto'!$Q$5:$R$10,2,TRUE)*$M$3),(VLOOKUP(N15,'i prioritizzazione del prodotto'!$Q$5:$R$10,2,TRUE)*$N$3))</f>
        <v/>
      </c>
    </row>
    <row r="16" ht="22.05" customHeight="1" s="33">
      <c r="B16" s="17" t="n"/>
      <c r="C16" s="17" t="n"/>
      <c r="D16" s="17" t="n"/>
      <c r="E16" s="29" t="n"/>
      <c r="F16" s="18" t="n"/>
      <c r="G16" s="29" t="n"/>
      <c r="H16" s="18" t="n"/>
      <c r="I16" s="29" t="n"/>
      <c r="J16" s="18" t="n"/>
      <c r="K16" s="29" t="n"/>
      <c r="L16" s="18" t="n"/>
      <c r="M16" s="29" t="n"/>
      <c r="N16" s="18" t="n"/>
      <c r="O16" s="27">
        <f>SUM((VLOOKUP(E16,'i prioritizzazione del prodotto'!$Q$5:$R$10,2,TRUE)*$E$3),(VLOOKUP(F16,'i prioritizzazione del prodotto'!$Q$5:$R$10,2,TRUE)*$F$3),(VLOOKUP(G16,'i prioritizzazione del prodotto'!$Q$5:$R$10,2,TRUE)*$G$3),(VLOOKUP(H16,'i prioritizzazione del prodotto'!$Q$5:$R$10,2,TRUE)*$H$3),(VLOOKUP(I16,'i prioritizzazione del prodotto'!$Q$5:$R$10,2,TRUE)*$I$3),(VLOOKUP(J16,'i prioritizzazione del prodotto'!$Q$5:$R$10,2,TRUE)*$J$3),(VLOOKUP(K16,'i prioritizzazione del prodotto'!$Q$5:$R$10,2,TRUE)*$K$3),(VLOOKUP(L16,'i prioritizzazione del prodotto'!$Q$5:$R$10,2,TRUE)*$L$3),
(VLOOKUP(M16,'i prioritizzazione del prodotto'!$Q$5:$R$10,2,TRUE)*$M$3),(VLOOKUP(N16,'i prioritizzazione del prodotto'!$Q$5:$R$10,2,TRUE)*$N$3))</f>
        <v/>
      </c>
    </row>
    <row r="17" ht="22.05" customFormat="1" customHeight="1" s="2">
      <c r="B17" s="17" t="n"/>
      <c r="C17" s="17" t="n"/>
      <c r="D17" s="17" t="n"/>
      <c r="E17" s="29" t="n"/>
      <c r="F17" s="18" t="n"/>
      <c r="G17" s="29" t="n"/>
      <c r="H17" s="18" t="n"/>
      <c r="I17" s="29" t="n"/>
      <c r="J17" s="18" t="n"/>
      <c r="K17" s="29" t="n"/>
      <c r="L17" s="18" t="n"/>
      <c r="M17" s="29" t="n"/>
      <c r="N17" s="18" t="n"/>
      <c r="O17" s="27">
        <f>SUM((VLOOKUP(E17,'i prioritizzazione del prodotto'!$Q$5:$R$10,2,TRUE)*$E$3),(VLOOKUP(F17,'i prioritizzazione del prodotto'!$Q$5:$R$10,2,TRUE)*$F$3),(VLOOKUP(G17,'i prioritizzazione del prodotto'!$Q$5:$R$10,2,TRUE)*$G$3),(VLOOKUP(H17,'i prioritizzazione del prodotto'!$Q$5:$R$10,2,TRUE)*$H$3),(VLOOKUP(I17,'i prioritizzazione del prodotto'!$Q$5:$R$10,2,TRUE)*$I$3),(VLOOKUP(J17,'i prioritizzazione del prodotto'!$Q$5:$R$10,2,TRUE)*$J$3),(VLOOKUP(K17,'i prioritizzazione del prodotto'!$Q$5:$R$10,2,TRUE)*$K$3),(VLOOKUP(L17,'i prioritizzazione del prodotto'!$Q$5:$R$10,2,TRUE)*$L$3),
(VLOOKUP(M17,'i prioritizzazione del prodotto'!$Q$5:$R$10,2,TRUE)*$M$3),(VLOOKUP(N17,'i prioritizzazione del prodotto'!$Q$5:$R$10,2,TRUE)*$N$3))</f>
        <v/>
      </c>
    </row>
    <row r="18" ht="22.05" customHeight="1" s="33">
      <c r="B18" s="17" t="n"/>
      <c r="C18" s="17" t="n"/>
      <c r="D18" s="17" t="n"/>
      <c r="E18" s="29" t="n"/>
      <c r="F18" s="18" t="n"/>
      <c r="G18" s="29" t="n"/>
      <c r="H18" s="18" t="n"/>
      <c r="I18" s="29" t="n"/>
      <c r="J18" s="18" t="n"/>
      <c r="K18" s="29" t="n"/>
      <c r="L18" s="18" t="n"/>
      <c r="M18" s="29" t="n"/>
      <c r="N18" s="18" t="n"/>
      <c r="O18" s="27">
        <f>SUM((VLOOKUP(E18,'i prioritizzazione del prodotto'!$Q$5:$R$10,2,TRUE)*$E$3),(VLOOKUP(F18,'i prioritizzazione del prodotto'!$Q$5:$R$10,2,TRUE)*$F$3),(VLOOKUP(G18,'i prioritizzazione del prodotto'!$Q$5:$R$10,2,TRUE)*$G$3),(VLOOKUP(H18,'i prioritizzazione del prodotto'!$Q$5:$R$10,2,TRUE)*$H$3),(VLOOKUP(I18,'i prioritizzazione del prodotto'!$Q$5:$R$10,2,TRUE)*$I$3),(VLOOKUP(J18,'i prioritizzazione del prodotto'!$Q$5:$R$10,2,TRUE)*$J$3),(VLOOKUP(K18,'i prioritizzazione del prodotto'!$Q$5:$R$10,2,TRUE)*$K$3),(VLOOKUP(L18,'i prioritizzazione del prodotto'!$Q$5:$R$10,2,TRUE)*$L$3),
(VLOOKUP(M18,'i prioritizzazione del prodotto'!$Q$5:$R$10,2,TRUE)*$M$3),(VLOOKUP(N18,'i prioritizzazione del prodotto'!$Q$5:$R$10,2,TRUE)*$N$3))</f>
        <v/>
      </c>
    </row>
    <row r="19" ht="22.05" customFormat="1" customHeight="1" s="2">
      <c r="B19" s="17" t="n"/>
      <c r="C19" s="17" t="n"/>
      <c r="D19" s="17" t="n"/>
      <c r="E19" s="29" t="n"/>
      <c r="F19" s="18" t="n"/>
      <c r="G19" s="29" t="n"/>
      <c r="H19" s="18" t="n"/>
      <c r="I19" s="29" t="n"/>
      <c r="J19" s="18" t="n"/>
      <c r="K19" s="29" t="n"/>
      <c r="L19" s="18" t="n"/>
      <c r="M19" s="29" t="n"/>
      <c r="N19" s="18" t="n"/>
      <c r="O19" s="27">
        <f>SUM((VLOOKUP(E19,'i prioritizzazione del prodotto'!$Q$5:$R$10,2,TRUE)*$E$3),(VLOOKUP(F19,'i prioritizzazione del prodotto'!$Q$5:$R$10,2,TRUE)*$F$3),(VLOOKUP(G19,'i prioritizzazione del prodotto'!$Q$5:$R$10,2,TRUE)*$G$3),(VLOOKUP(H19,'i prioritizzazione del prodotto'!$Q$5:$R$10,2,TRUE)*$H$3),(VLOOKUP(I19,'i prioritizzazione del prodotto'!$Q$5:$R$10,2,TRUE)*$I$3),(VLOOKUP(J19,'i prioritizzazione del prodotto'!$Q$5:$R$10,2,TRUE)*$J$3),(VLOOKUP(K19,'i prioritizzazione del prodotto'!$Q$5:$R$10,2,TRUE)*$K$3),(VLOOKUP(L19,'i prioritizzazione del prodotto'!$Q$5:$R$10,2,TRUE)*$L$3),
(VLOOKUP(M19,'i prioritizzazione del prodotto'!$Q$5:$R$10,2,TRUE)*$M$3),(VLOOKUP(N19,'i prioritizzazione del prodotto'!$Q$5:$R$10,2,TRUE)*$N$3))</f>
        <v/>
      </c>
    </row>
    <row r="20" ht="22.05" customHeight="1" s="33">
      <c r="B20" s="17" t="n"/>
      <c r="C20" s="17" t="n"/>
      <c r="D20" s="17" t="n"/>
      <c r="E20" s="29" t="n"/>
      <c r="F20" s="18" t="n"/>
      <c r="G20" s="29" t="n"/>
      <c r="H20" s="18" t="n"/>
      <c r="I20" s="29" t="n"/>
      <c r="J20" s="18" t="n"/>
      <c r="K20" s="29" t="n"/>
      <c r="L20" s="18" t="n"/>
      <c r="M20" s="29" t="n"/>
      <c r="N20" s="18" t="n"/>
      <c r="O20" s="27">
        <f>SUM((VLOOKUP(E20,'i prioritizzazione del prodotto'!$Q$5:$R$10,2,TRUE)*$E$3),(VLOOKUP(F20,'i prioritizzazione del prodotto'!$Q$5:$R$10,2,TRUE)*$F$3),(VLOOKUP(G20,'i prioritizzazione del prodotto'!$Q$5:$R$10,2,TRUE)*$G$3),(VLOOKUP(H20,'i prioritizzazione del prodotto'!$Q$5:$R$10,2,TRUE)*$H$3),(VLOOKUP(I20,'i prioritizzazione del prodotto'!$Q$5:$R$10,2,TRUE)*$I$3),(VLOOKUP(J20,'i prioritizzazione del prodotto'!$Q$5:$R$10,2,TRUE)*$J$3),(VLOOKUP(K20,'i prioritizzazione del prodotto'!$Q$5:$R$10,2,TRUE)*$K$3),(VLOOKUP(L20,'i prioritizzazione del prodotto'!$Q$5:$R$10,2,TRUE)*$L$3),
(VLOOKUP(M20,'i prioritizzazione del prodotto'!$Q$5:$R$10,2,TRUE)*$M$3),(VLOOKUP(N20,'i prioritizzazione del prodotto'!$Q$5:$R$10,2,TRUE)*$N$3))</f>
        <v/>
      </c>
    </row>
    <row r="21" ht="22.05" customHeight="1" s="33">
      <c r="B21" s="17" t="n"/>
      <c r="C21" s="17" t="n"/>
      <c r="D21" s="17" t="n"/>
      <c r="E21" s="29" t="n"/>
      <c r="F21" s="18" t="n"/>
      <c r="G21" s="29" t="n"/>
      <c r="H21" s="18" t="n"/>
      <c r="I21" s="29" t="n"/>
      <c r="J21" s="18" t="n"/>
      <c r="K21" s="29" t="n"/>
      <c r="L21" s="18" t="n"/>
      <c r="M21" s="29" t="n"/>
      <c r="N21" s="18" t="n"/>
      <c r="O21" s="27">
        <f>SUM((VLOOKUP(E21,'i prioritizzazione del prodotto'!$Q$5:$R$10,2,TRUE)*$E$3),(VLOOKUP(F21,'i prioritizzazione del prodotto'!$Q$5:$R$10,2,TRUE)*$F$3),(VLOOKUP(G21,'i prioritizzazione del prodotto'!$Q$5:$R$10,2,TRUE)*$G$3),(VLOOKUP(H21,'i prioritizzazione del prodotto'!$Q$5:$R$10,2,TRUE)*$H$3),(VLOOKUP(I21,'i prioritizzazione del prodotto'!$Q$5:$R$10,2,TRUE)*$I$3),(VLOOKUP(J21,'i prioritizzazione del prodotto'!$Q$5:$R$10,2,TRUE)*$J$3),(VLOOKUP(K21,'i prioritizzazione del prodotto'!$Q$5:$R$10,2,TRUE)*$K$3),(VLOOKUP(L21,'i prioritizzazione del prodotto'!$Q$5:$R$10,2,TRUE)*$L$3),
(VLOOKUP(M21,'i prioritizzazione del prodotto'!$Q$5:$R$10,2,TRUE)*$M$3),(VLOOKUP(N21,'i prioritizzazione del prodotto'!$Q$5:$R$10,2,TRUE)*$N$3))</f>
        <v/>
      </c>
    </row>
    <row r="22" ht="22.05" customHeight="1" s="33">
      <c r="B22" s="17" t="n"/>
      <c r="C22" s="17" t="n"/>
      <c r="D22" s="17" t="n"/>
      <c r="E22" s="29" t="n"/>
      <c r="F22" s="18" t="n"/>
      <c r="G22" s="29" t="n"/>
      <c r="H22" s="18" t="n"/>
      <c r="I22" s="29" t="n"/>
      <c r="J22" s="18" t="n"/>
      <c r="K22" s="29" t="n"/>
      <c r="L22" s="18" t="n"/>
      <c r="M22" s="29" t="n"/>
      <c r="N22" s="18" t="n"/>
      <c r="O22" s="27">
        <f>SUM((VLOOKUP(E22,'i prioritizzazione del prodotto'!$Q$5:$R$10,2,TRUE)*$E$3),(VLOOKUP(F22,'i prioritizzazione del prodotto'!$Q$5:$R$10,2,TRUE)*$F$3),(VLOOKUP(G22,'i prioritizzazione del prodotto'!$Q$5:$R$10,2,TRUE)*$G$3),(VLOOKUP(H22,'i prioritizzazione del prodotto'!$Q$5:$R$10,2,TRUE)*$H$3),(VLOOKUP(I22,'i prioritizzazione del prodotto'!$Q$5:$R$10,2,TRUE)*$I$3),(VLOOKUP(J22,'i prioritizzazione del prodotto'!$Q$5:$R$10,2,TRUE)*$J$3),(VLOOKUP(K22,'i prioritizzazione del prodotto'!$Q$5:$R$10,2,TRUE)*$K$3),(VLOOKUP(L22,'i prioritizzazione del prodotto'!$Q$5:$R$10,2,TRUE)*$L$3),
(VLOOKUP(M22,'i prioritizzazione del prodotto'!$Q$5:$R$10,2,TRUE)*$M$3),(VLOOKUP(N22,'i prioritizzazione del prodotto'!$Q$5:$R$10,2,TRUE)*$N$3))</f>
        <v/>
      </c>
    </row>
    <row r="23" ht="22.05" customHeight="1" s="33">
      <c r="B23" s="17" t="n"/>
      <c r="C23" s="17" t="n"/>
      <c r="D23" s="17" t="n"/>
      <c r="E23" s="29" t="n"/>
      <c r="F23" s="18" t="n"/>
      <c r="G23" s="29" t="n"/>
      <c r="H23" s="18" t="n"/>
      <c r="I23" s="29" t="n"/>
      <c r="J23" s="18" t="n"/>
      <c r="K23" s="29" t="n"/>
      <c r="L23" s="18" t="n"/>
      <c r="M23" s="29" t="n"/>
      <c r="N23" s="18" t="n"/>
      <c r="O23" s="27">
        <f>SUM((VLOOKUP(E23,'i prioritizzazione del prodotto'!$Q$5:$R$10,2,TRUE)*$E$3),(VLOOKUP(F23,'i prioritizzazione del prodotto'!$Q$5:$R$10,2,TRUE)*$F$3),(VLOOKUP(G23,'i prioritizzazione del prodotto'!$Q$5:$R$10,2,TRUE)*$G$3),(VLOOKUP(H23,'i prioritizzazione del prodotto'!$Q$5:$R$10,2,TRUE)*$H$3),(VLOOKUP(I23,'i prioritizzazione del prodotto'!$Q$5:$R$10,2,TRUE)*$I$3),(VLOOKUP(J23,'i prioritizzazione del prodotto'!$Q$5:$R$10,2,TRUE)*$J$3),(VLOOKUP(K23,'i prioritizzazione del prodotto'!$Q$5:$R$10,2,TRUE)*$K$3),(VLOOKUP(L23,'i prioritizzazione del prodotto'!$Q$5:$R$10,2,TRUE)*$L$3),
(VLOOKUP(M23,'i prioritizzazione del prodotto'!$Q$5:$R$10,2,TRUE)*$M$3),(VLOOKUP(N23,'i prioritizzazione del prodotto'!$Q$5:$R$10,2,TRUE)*$N$3))</f>
        <v/>
      </c>
    </row>
    <row r="24" ht="22.05" customHeight="1" s="33">
      <c r="B24" s="17" t="n"/>
      <c r="C24" s="17" t="n"/>
      <c r="D24" s="17" t="n"/>
      <c r="E24" s="29" t="n"/>
      <c r="F24" s="18" t="n"/>
      <c r="G24" s="29" t="n"/>
      <c r="H24" s="18" t="n"/>
      <c r="I24" s="29" t="n"/>
      <c r="J24" s="18" t="n"/>
      <c r="K24" s="29" t="n"/>
      <c r="L24" s="18" t="n"/>
      <c r="M24" s="29" t="n"/>
      <c r="N24" s="18" t="n"/>
      <c r="O24" s="27">
        <f>SUM((VLOOKUP(E24,'i prioritizzazione del prodotto'!$Q$5:$R$10,2,TRUE)*$E$3),(VLOOKUP(F24,'i prioritizzazione del prodotto'!$Q$5:$R$10,2,TRUE)*$F$3),(VLOOKUP(G24,'i prioritizzazione del prodotto'!$Q$5:$R$10,2,TRUE)*$G$3),(VLOOKUP(H24,'i prioritizzazione del prodotto'!$Q$5:$R$10,2,TRUE)*$H$3),(VLOOKUP(I24,'i prioritizzazione del prodotto'!$Q$5:$R$10,2,TRUE)*$I$3),(VLOOKUP(J24,'i prioritizzazione del prodotto'!$Q$5:$R$10,2,TRUE)*$J$3),(VLOOKUP(K24,'i prioritizzazione del prodotto'!$Q$5:$R$10,2,TRUE)*$K$3),(VLOOKUP(L24,'i prioritizzazione del prodotto'!$Q$5:$R$10,2,TRUE)*$L$3),
(VLOOKUP(M24,'i prioritizzazione del prodotto'!$Q$5:$R$10,2,TRUE)*$M$3),(VLOOKUP(N24,'i prioritizzazione del prodotto'!$Q$5:$R$10,2,TRUE)*$N$3))</f>
        <v/>
      </c>
    </row>
    <row r="25" ht="22.05" customHeight="1" s="33">
      <c r="B25" s="17" t="n"/>
      <c r="C25" s="17" t="n"/>
      <c r="D25" s="17" t="n"/>
      <c r="E25" s="29" t="n"/>
      <c r="F25" s="18" t="n"/>
      <c r="G25" s="29" t="n"/>
      <c r="H25" s="18" t="n"/>
      <c r="I25" s="29" t="n"/>
      <c r="J25" s="18" t="n"/>
      <c r="K25" s="29" t="n"/>
      <c r="L25" s="18" t="n"/>
      <c r="M25" s="29" t="n"/>
      <c r="N25" s="18" t="n"/>
      <c r="O25" s="27">
        <f>SUM((VLOOKUP(E25,'i prioritizzazione del prodotto'!$Q$5:$R$10,2,TRUE)*$E$3),(VLOOKUP(F25,'i prioritizzazione del prodotto'!$Q$5:$R$10,2,TRUE)*$F$3),(VLOOKUP(G25,'i prioritizzazione del prodotto'!$Q$5:$R$10,2,TRUE)*$G$3),(VLOOKUP(H25,'i prioritizzazione del prodotto'!$Q$5:$R$10,2,TRUE)*$H$3),(VLOOKUP(I25,'i prioritizzazione del prodotto'!$Q$5:$R$10,2,TRUE)*$I$3),(VLOOKUP(J25,'i prioritizzazione del prodotto'!$Q$5:$R$10,2,TRUE)*$J$3),(VLOOKUP(K25,'i prioritizzazione del prodotto'!$Q$5:$R$10,2,TRUE)*$K$3),(VLOOKUP(L25,'i prioritizzazione del prodotto'!$Q$5:$R$10,2,TRUE)*$L$3),
(VLOOKUP(M25,'i prioritizzazione del prodotto'!$Q$5:$R$10,2,TRUE)*$M$3),(VLOOKUP(N25,'i prioritizzazione del prodotto'!$Q$5:$R$10,2,TRUE)*$N$3))</f>
        <v/>
      </c>
    </row>
    <row r="26" ht="22.05" customHeight="1" s="33">
      <c r="B26" s="17" t="n"/>
      <c r="C26" s="17" t="n"/>
      <c r="D26" s="17" t="n"/>
      <c r="E26" s="29" t="n"/>
      <c r="F26" s="18" t="n"/>
      <c r="G26" s="29" t="n"/>
      <c r="H26" s="18" t="n"/>
      <c r="I26" s="29" t="n"/>
      <c r="J26" s="18" t="n"/>
      <c r="K26" s="29" t="n"/>
      <c r="L26" s="18" t="n"/>
      <c r="M26" s="29" t="n"/>
      <c r="N26" s="18" t="n"/>
      <c r="O26" s="27">
        <f>SUM((VLOOKUP(E26,'i prioritizzazione del prodotto'!$Q$5:$R$10,2,TRUE)*$E$3),(VLOOKUP(F26,'i prioritizzazione del prodotto'!$Q$5:$R$10,2,TRUE)*$F$3),(VLOOKUP(G26,'i prioritizzazione del prodotto'!$Q$5:$R$10,2,TRUE)*$G$3),(VLOOKUP(H26,'i prioritizzazione del prodotto'!$Q$5:$R$10,2,TRUE)*$H$3),(VLOOKUP(I26,'i prioritizzazione del prodotto'!$Q$5:$R$10,2,TRUE)*$I$3),(VLOOKUP(J26,'i prioritizzazione del prodotto'!$Q$5:$R$10,2,TRUE)*$J$3),(VLOOKUP(K26,'i prioritizzazione del prodotto'!$Q$5:$R$10,2,TRUE)*$K$3),(VLOOKUP(L26,'i prioritizzazione del prodotto'!$Q$5:$R$10,2,TRUE)*$L$3),
(VLOOKUP(M26,'i prioritizzazione del prodotto'!$Q$5:$R$10,2,TRUE)*$M$3),(VLOOKUP(N26,'i prioritizzazione del prodotto'!$Q$5:$R$10,2,TRUE)*$N$3))</f>
        <v/>
      </c>
    </row>
    <row r="27" ht="22.05" customHeight="1" s="33">
      <c r="B27" s="17" t="n"/>
      <c r="C27" s="17" t="n"/>
      <c r="D27" s="17" t="n"/>
      <c r="E27" s="29" t="n"/>
      <c r="F27" s="18" t="n"/>
      <c r="G27" s="29" t="n"/>
      <c r="H27" s="18" t="n"/>
      <c r="I27" s="29" t="n"/>
      <c r="J27" s="18" t="n"/>
      <c r="K27" s="29" t="n"/>
      <c r="L27" s="18" t="n"/>
      <c r="M27" s="29" t="n"/>
      <c r="N27" s="18" t="n"/>
      <c r="O27" s="27">
        <f>SUM((VLOOKUP(E27,'i prioritizzazione del prodotto'!$Q$5:$R$10,2,TRUE)*$E$3),(VLOOKUP(F27,'i prioritizzazione del prodotto'!$Q$5:$R$10,2,TRUE)*$F$3),(VLOOKUP(G27,'i prioritizzazione del prodotto'!$Q$5:$R$10,2,TRUE)*$G$3),(VLOOKUP(H27,'i prioritizzazione del prodotto'!$Q$5:$R$10,2,TRUE)*$H$3),(VLOOKUP(I27,'i prioritizzazione del prodotto'!$Q$5:$R$10,2,TRUE)*$I$3),(VLOOKUP(J27,'i prioritizzazione del prodotto'!$Q$5:$R$10,2,TRUE)*$J$3),(VLOOKUP(K27,'i prioritizzazione del prodotto'!$Q$5:$R$10,2,TRUE)*$K$3),(VLOOKUP(L27,'i prioritizzazione del prodotto'!$Q$5:$R$10,2,TRUE)*$L$3),
(VLOOKUP(M27,'i prioritizzazione del prodotto'!$Q$5:$R$10,2,TRUE)*$M$3),(VLOOKUP(N27,'i prioritizzazione del prodotto'!$Q$5:$R$10,2,TRUE)*$N$3))</f>
        <v/>
      </c>
    </row>
    <row r="28" ht="22.05" customHeight="1" s="33">
      <c r="B28" s="17" t="n"/>
      <c r="C28" s="17" t="n"/>
      <c r="D28" s="17" t="n"/>
      <c r="E28" s="29" t="n"/>
      <c r="F28" s="18" t="n"/>
      <c r="G28" s="29" t="n"/>
      <c r="H28" s="18" t="n"/>
      <c r="I28" s="29" t="n"/>
      <c r="J28" s="18" t="n"/>
      <c r="K28" s="29" t="n"/>
      <c r="L28" s="18" t="n"/>
      <c r="M28" s="29" t="n"/>
      <c r="N28" s="18" t="n"/>
      <c r="O28" s="27">
        <f>SUM((VLOOKUP(E28,'i prioritizzazione del prodotto'!$Q$5:$R$10,2,TRUE)*$E$3),(VLOOKUP(F28,'i prioritizzazione del prodotto'!$Q$5:$R$10,2,TRUE)*$F$3),(VLOOKUP(G28,'i prioritizzazione del prodotto'!$Q$5:$R$10,2,TRUE)*$G$3),(VLOOKUP(H28,'i prioritizzazione del prodotto'!$Q$5:$R$10,2,TRUE)*$H$3),(VLOOKUP(I28,'i prioritizzazione del prodotto'!$Q$5:$R$10,2,TRUE)*$I$3),(VLOOKUP(J28,'i prioritizzazione del prodotto'!$Q$5:$R$10,2,TRUE)*$J$3),(VLOOKUP(K28,'i prioritizzazione del prodotto'!$Q$5:$R$10,2,TRUE)*$K$3),(VLOOKUP(L28,'i prioritizzazione del prodotto'!$Q$5:$R$10,2,TRUE)*$L$3),
(VLOOKUP(M28,'i prioritizzazione del prodotto'!$Q$5:$R$10,2,TRUE)*$M$3),(VLOOKUP(N28,'i prioritizzazione del prodotto'!$Q$5:$R$10,2,TRUE)*$N$3))</f>
        <v/>
      </c>
    </row>
    <row r="29" ht="22.05" customHeight="1" s="33">
      <c r="B29" s="17" t="n"/>
      <c r="C29" s="17" t="n"/>
      <c r="D29" s="17" t="n"/>
      <c r="E29" s="29" t="n"/>
      <c r="F29" s="18" t="n"/>
      <c r="G29" s="29" t="n"/>
      <c r="H29" s="18" t="n"/>
      <c r="I29" s="29" t="n"/>
      <c r="J29" s="18" t="n"/>
      <c r="K29" s="29" t="n"/>
      <c r="L29" s="18" t="n"/>
      <c r="M29" s="29" t="n"/>
      <c r="N29" s="18" t="n"/>
      <c r="O29" s="27">
        <f>SUM((VLOOKUP(E29,'i prioritizzazione del prodotto'!$Q$5:$R$10,2,TRUE)*$E$3),(VLOOKUP(F29,'i prioritizzazione del prodotto'!$Q$5:$R$10,2,TRUE)*$F$3),(VLOOKUP(G29,'i prioritizzazione del prodotto'!$Q$5:$R$10,2,TRUE)*$G$3),(VLOOKUP(H29,'i prioritizzazione del prodotto'!$Q$5:$R$10,2,TRUE)*$H$3),(VLOOKUP(I29,'i prioritizzazione del prodotto'!$Q$5:$R$10,2,TRUE)*$I$3),(VLOOKUP(J29,'i prioritizzazione del prodotto'!$Q$5:$R$10,2,TRUE)*$J$3),(VLOOKUP(K29,'i prioritizzazione del prodotto'!$Q$5:$R$10,2,TRUE)*$K$3),(VLOOKUP(L29,'i prioritizzazione del prodotto'!$Q$5:$R$10,2,TRUE)*$L$3),
(VLOOKUP(M29,'i prioritizzazione del prodotto'!$Q$5:$R$10,2,TRUE)*$M$3),(VLOOKUP(N29,'i prioritizzazione del prodotto'!$Q$5:$R$10,2,TRUE)*$N$3))</f>
        <v/>
      </c>
    </row>
    <row r="30" ht="22.05" customHeight="1" s="33">
      <c r="B30" s="17" t="n"/>
      <c r="C30" s="17" t="n"/>
      <c r="D30" s="17" t="n"/>
      <c r="E30" s="29" t="n"/>
      <c r="F30" s="18" t="n"/>
      <c r="G30" s="29" t="n"/>
      <c r="H30" s="18" t="n"/>
      <c r="I30" s="29" t="n"/>
      <c r="J30" s="18" t="n"/>
      <c r="K30" s="29" t="n"/>
      <c r="L30" s="18" t="n"/>
      <c r="M30" s="29" t="n"/>
      <c r="N30" s="18" t="n"/>
      <c r="O30" s="27">
        <f>SUM((VLOOKUP(E30,'i prioritizzazione del prodotto'!$Q$5:$R$10,2,TRUE)*$E$3),(VLOOKUP(F30,'i prioritizzazione del prodotto'!$Q$5:$R$10,2,TRUE)*$F$3),(VLOOKUP(G30,'i prioritizzazione del prodotto'!$Q$5:$R$10,2,TRUE)*$G$3),(VLOOKUP(H30,'i prioritizzazione del prodotto'!$Q$5:$R$10,2,TRUE)*$H$3),(VLOOKUP(I30,'i prioritizzazione del prodotto'!$Q$5:$R$10,2,TRUE)*$I$3),(VLOOKUP(J30,'i prioritizzazione del prodotto'!$Q$5:$R$10,2,TRUE)*$J$3),(VLOOKUP(K30,'i prioritizzazione del prodotto'!$Q$5:$R$10,2,TRUE)*$K$3),(VLOOKUP(L30,'i prioritizzazione del prodotto'!$Q$5:$R$10,2,TRUE)*$L$3),
(VLOOKUP(M30,'i prioritizzazione del prodotto'!$Q$5:$R$10,2,TRUE)*$M$3),(VLOOKUP(N30,'i prioritizzazione del prodotto'!$Q$5:$R$10,2,TRUE)*$N$3))</f>
        <v/>
      </c>
    </row>
    <row r="31" ht="22.05" customFormat="1" customHeight="1" s="2">
      <c r="B31" s="17" t="n"/>
      <c r="C31" s="17" t="n"/>
      <c r="D31" s="17" t="n"/>
      <c r="E31" s="29" t="n"/>
      <c r="F31" s="18" t="n"/>
      <c r="G31" s="29" t="n"/>
      <c r="H31" s="18" t="n"/>
      <c r="I31" s="29" t="n"/>
      <c r="J31" s="18" t="n"/>
      <c r="K31" s="29" t="n"/>
      <c r="L31" s="18" t="n"/>
      <c r="M31" s="29" t="n"/>
      <c r="N31" s="18" t="n"/>
      <c r="O31" s="27">
        <f>SUM((VLOOKUP(E31,'i prioritizzazione del prodotto'!$Q$5:$R$10,2,TRUE)*$E$3),(VLOOKUP(F31,'i prioritizzazione del prodotto'!$Q$5:$R$10,2,TRUE)*$F$3),(VLOOKUP(G31,'i prioritizzazione del prodotto'!$Q$5:$R$10,2,TRUE)*$G$3),(VLOOKUP(H31,'i prioritizzazione del prodotto'!$Q$5:$R$10,2,TRUE)*$H$3),(VLOOKUP(I31,'i prioritizzazione del prodotto'!$Q$5:$R$10,2,TRUE)*$I$3),(VLOOKUP(J31,'i prioritizzazione del prodotto'!$Q$5:$R$10,2,TRUE)*$J$3),(VLOOKUP(K31,'i prioritizzazione del prodotto'!$Q$5:$R$10,2,TRUE)*$K$3),(VLOOKUP(L31,'i prioritizzazione del prodotto'!$Q$5:$R$10,2,TRUE)*$L$3),
(VLOOKUP(M31,'i prioritizzazione del prodotto'!$Q$5:$R$10,2,TRUE)*$M$3),(VLOOKUP(N31,'i prioritizzazione del prodotto'!$Q$5:$R$10,2,TRUE)*$N$3))</f>
        <v/>
      </c>
    </row>
    <row r="32" ht="22.05" customHeight="1" s="33">
      <c r="B32" s="17" t="n"/>
      <c r="C32" s="17" t="n"/>
      <c r="D32" s="17" t="n"/>
      <c r="E32" s="29" t="n"/>
      <c r="F32" s="18" t="n"/>
      <c r="G32" s="29" t="n"/>
      <c r="H32" s="18" t="n"/>
      <c r="I32" s="29" t="n"/>
      <c r="J32" s="18" t="n"/>
      <c r="K32" s="29" t="n"/>
      <c r="L32" s="18" t="n"/>
      <c r="M32" s="29" t="n"/>
      <c r="N32" s="18" t="n"/>
      <c r="O32" s="27">
        <f>SUM((VLOOKUP(E32,'i prioritizzazione del prodotto'!$Q$5:$R$10,2,TRUE)*$E$3),(VLOOKUP(F32,'i prioritizzazione del prodotto'!$Q$5:$R$10,2,TRUE)*$F$3),(VLOOKUP(G32,'i prioritizzazione del prodotto'!$Q$5:$R$10,2,TRUE)*$G$3),(VLOOKUP(H32,'i prioritizzazione del prodotto'!$Q$5:$R$10,2,TRUE)*$H$3),(VLOOKUP(I32,'i prioritizzazione del prodotto'!$Q$5:$R$10,2,TRUE)*$I$3),(VLOOKUP(J32,'i prioritizzazione del prodotto'!$Q$5:$R$10,2,TRUE)*$J$3),(VLOOKUP(K32,'i prioritizzazione del prodotto'!$Q$5:$R$10,2,TRUE)*$K$3),(VLOOKUP(L32,'i prioritizzazione del prodotto'!$Q$5:$R$10,2,TRUE)*$L$3),
(VLOOKUP(M32,'i prioritizzazione del prodotto'!$Q$5:$R$10,2,TRUE)*$M$3),(VLOOKUP(N32,'i prioritizzazione del prodotto'!$Q$5:$R$10,2,TRUE)*$N$3))</f>
        <v/>
      </c>
    </row>
    <row r="33" ht="22.05" customHeight="1" s="33">
      <c r="B33" s="17" t="n"/>
      <c r="C33" s="17" t="n"/>
      <c r="D33" s="17" t="n"/>
      <c r="E33" s="29" t="n"/>
      <c r="F33" s="18" t="n"/>
      <c r="G33" s="29" t="n"/>
      <c r="H33" s="18" t="n"/>
      <c r="I33" s="29" t="n"/>
      <c r="J33" s="18" t="n"/>
      <c r="K33" s="29" t="n"/>
      <c r="L33" s="18" t="n"/>
      <c r="M33" s="29" t="n"/>
      <c r="N33" s="18" t="n"/>
      <c r="O33" s="27">
        <f>SUM((VLOOKUP(E33,'i prioritizzazione del prodotto'!$Q$5:$R$10,2,TRUE)*$E$3),(VLOOKUP(F33,'i prioritizzazione del prodotto'!$Q$5:$R$10,2,TRUE)*$F$3),(VLOOKUP(G33,'i prioritizzazione del prodotto'!$Q$5:$R$10,2,TRUE)*$G$3),(VLOOKUP(H33,'i prioritizzazione del prodotto'!$Q$5:$R$10,2,TRUE)*$H$3),(VLOOKUP(I33,'i prioritizzazione del prodotto'!$Q$5:$R$10,2,TRUE)*$I$3),(VLOOKUP(J33,'i prioritizzazione del prodotto'!$Q$5:$R$10,2,TRUE)*$J$3),(VLOOKUP(K33,'i prioritizzazione del prodotto'!$Q$5:$R$10,2,TRUE)*$K$3),(VLOOKUP(L33,'i prioritizzazione del prodotto'!$Q$5:$R$10,2,TRUE)*$L$3),
(VLOOKUP(M33,'i prioritizzazione del prodotto'!$Q$5:$R$10,2,TRUE)*$M$3),(VLOOKUP(N33,'i prioritizzazione del prodotto'!$Q$5:$R$10,2,TRUE)*$N$3))</f>
        <v/>
      </c>
    </row>
    <row r="34" ht="22.05" customHeight="1" s="33">
      <c r="B34" s="17" t="n"/>
      <c r="C34" s="17" t="n"/>
      <c r="D34" s="17" t="n"/>
      <c r="E34" s="29" t="n"/>
      <c r="F34" s="18" t="n"/>
      <c r="G34" s="29" t="n"/>
      <c r="H34" s="18" t="n"/>
      <c r="I34" s="29" t="n"/>
      <c r="J34" s="18" t="n"/>
      <c r="K34" s="29" t="n"/>
      <c r="L34" s="18" t="n"/>
      <c r="M34" s="29" t="n"/>
      <c r="N34" s="18" t="n"/>
      <c r="O34" s="27">
        <f>SUM((VLOOKUP(E34,'i prioritizzazione del prodotto'!$Q$5:$R$10,2,TRUE)*$E$3),(VLOOKUP(F34,'i prioritizzazione del prodotto'!$Q$5:$R$10,2,TRUE)*$F$3),(VLOOKUP(G34,'i prioritizzazione del prodotto'!$Q$5:$R$10,2,TRUE)*$G$3),(VLOOKUP(H34,'i prioritizzazione del prodotto'!$Q$5:$R$10,2,TRUE)*$H$3),(VLOOKUP(I34,'i prioritizzazione del prodotto'!$Q$5:$R$10,2,TRUE)*$I$3),(VLOOKUP(J34,'i prioritizzazione del prodotto'!$Q$5:$R$10,2,TRUE)*$J$3),(VLOOKUP(K34,'i prioritizzazione del prodotto'!$Q$5:$R$10,2,TRUE)*$K$3),(VLOOKUP(L34,'i prioritizzazione del prodotto'!$Q$5:$R$10,2,TRUE)*$L$3),
(VLOOKUP(M34,'i prioritizzazione del prodotto'!$Q$5:$R$10,2,TRUE)*$M$3),(VLOOKUP(N34,'i prioritizzazione del prodotto'!$Q$5:$R$10,2,TRUE)*$N$3))</f>
        <v/>
      </c>
    </row>
    <row r="35" ht="22.05" customFormat="1" customHeight="1" s="2">
      <c r="B35" s="17" t="n"/>
      <c r="C35" s="17" t="n"/>
      <c r="D35" s="17" t="n"/>
      <c r="E35" s="29" t="n"/>
      <c r="F35" s="18" t="n"/>
      <c r="G35" s="29" t="n"/>
      <c r="H35" s="18" t="n"/>
      <c r="I35" s="29" t="n"/>
      <c r="J35" s="18" t="n"/>
      <c r="K35" s="29" t="n"/>
      <c r="L35" s="18" t="n"/>
      <c r="M35" s="29" t="n"/>
      <c r="N35" s="18" t="n"/>
      <c r="O35" s="27">
        <f>SUM((VLOOKUP(E35,'i prioritizzazione del prodotto'!$Q$5:$R$10,2,TRUE)*$E$3),(VLOOKUP(F35,'i prioritizzazione del prodotto'!$Q$5:$R$10,2,TRUE)*$F$3),(VLOOKUP(G35,'i prioritizzazione del prodotto'!$Q$5:$R$10,2,TRUE)*$G$3),(VLOOKUP(H35,'i prioritizzazione del prodotto'!$Q$5:$R$10,2,TRUE)*$H$3),(VLOOKUP(I35,'i prioritizzazione del prodotto'!$Q$5:$R$10,2,TRUE)*$I$3),(VLOOKUP(J35,'i prioritizzazione del prodotto'!$Q$5:$R$10,2,TRUE)*$J$3),(VLOOKUP(K35,'i prioritizzazione del prodotto'!$Q$5:$R$10,2,TRUE)*$K$3),(VLOOKUP(L35,'i prioritizzazione del prodotto'!$Q$5:$R$10,2,TRUE)*$L$3),
(VLOOKUP(M35,'i prioritizzazione del prodotto'!$Q$5:$R$10,2,TRUE)*$M$3),(VLOOKUP(N35,'i prioritizzazione del prodotto'!$Q$5:$R$10,2,TRUE)*$N$3))</f>
        <v/>
      </c>
    </row>
    <row r="36" ht="22.05" customHeight="1" s="33">
      <c r="B36" s="20" t="n"/>
      <c r="C36" s="20" t="n"/>
      <c r="D36" s="20" t="n"/>
      <c r="E36" s="30" t="n"/>
      <c r="F36" s="20" t="n"/>
      <c r="G36" s="30" t="n"/>
      <c r="H36" s="20" t="n"/>
      <c r="I36" s="30" t="n"/>
      <c r="J36" s="20" t="n"/>
      <c r="K36" s="30" t="n"/>
      <c r="L36" s="20" t="n"/>
      <c r="M36" s="30" t="n"/>
      <c r="N36" s="20" t="n"/>
      <c r="O36" s="27">
        <f>SUM((VLOOKUP(E36,'i prioritizzazione del prodotto'!$Q$5:$R$10,2,TRUE)*$E$3),(VLOOKUP(F36,'i prioritizzazione del prodotto'!$Q$5:$R$10,2,TRUE)*$F$3),(VLOOKUP(G36,'i prioritizzazione del prodotto'!$Q$5:$R$10,2,TRUE)*$G$3),(VLOOKUP(H36,'i prioritizzazione del prodotto'!$Q$5:$R$10,2,TRUE)*$H$3),(VLOOKUP(I36,'i prioritizzazione del prodotto'!$Q$5:$R$10,2,TRUE)*$I$3),(VLOOKUP(J36,'i prioritizzazione del prodotto'!$Q$5:$R$10,2,TRUE)*$J$3),(VLOOKUP(K36,'i prioritizzazione del prodotto'!$Q$5:$R$10,2,TRUE)*$K$3),(VLOOKUP(L36,'i prioritizzazione del prodotto'!$Q$5:$R$10,2,TRUE)*$L$3),
(VLOOKUP(M36,'i prioritizzazione del prodotto'!$Q$5:$R$10,2,TRUE)*$M$3),(VLOOKUP(N36,'i prioritizzazione del prodotto'!$Q$5:$R$10,2,TRUE)*$N$3))</f>
        <v/>
      </c>
    </row>
    <row r="37" ht="19.95" customHeight="1" s="33"/>
    <row r="38" ht="49.95" customFormat="1" customHeight="1" s="8">
      <c r="B38" s="34" t="inlineStr">
        <is>
          <t>CLICCA QUI PER CREARE IN SMARTSHEET</t>
        </is>
      </c>
    </row>
  </sheetData>
  <autoFilter ref="B4:O36">
    <sortState ref="B5:O36">
      <sortCondition descending="1" ref="O4:O36"/>
    </sortState>
  </autoFilter>
  <mergeCells count="1">
    <mergeCell ref="B38:O38"/>
  </mergeCells>
  <conditionalFormatting sqref="O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33"/>
    <row r="2" ht="105" customHeight="1" s="33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2018-08-24T22:27:28Z</dcterms:modified>
  <cp:lastModifiedBy>Alexandra Ragazhinskaya</cp:lastModifiedBy>
</cp:coreProperties>
</file>