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740" yWindow="10340" windowWidth="27880" windowHeight="19780" tabRatio="500" firstSheet="0" activeTab="0" autoFilterDateGrouping="1"/>
  </bookViews>
  <sheets>
    <sheet xmlns:r="http://schemas.openxmlformats.org/officeDocument/2006/relationships" name="aggio dei progressi giornalieri" sheetId="1" state="visible" r:id="rId1"/>
    <sheet xmlns:r="http://schemas.openxmlformats.org/officeDocument/2006/relationships" name="cker di avanzamento giornalier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Check1" localSheetId="1">'cker di avanzamento giornaliero'!#REF!</definedName>
    <definedName name="Check1" localSheetId="0">'aggio dei progressi giornalieri'!#REF!</definedName>
    <definedName name="Check2" localSheetId="1">'cker di avanzamento giornaliero'!#REF!</definedName>
    <definedName name="Check2" localSheetId="0">'aggio dei progressi giornalieri'!#REF!</definedName>
    <definedName name="Type" localSheetId="2">'[1]Maintenance Work Order'!#REF!</definedName>
    <definedName name="Type">'[2]Onboardng Process Checklist'!#REF!</definedName>
    <definedName name="_xlnm.Print_Area" localSheetId="0">'aggio dei progressi giornalieri'!$B$2:$F$23</definedName>
    <definedName name="_xlnm.Print_Area" localSheetId="1">'cker di avanzamento giornaliero'!$B$1:$F$22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7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4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8" fillId="0" borderId="0" pivotButton="0" quotePrefix="0" xfId="67"/>
    <xf numFmtId="0" fontId="9" fillId="0" borderId="2" applyAlignment="1" pivotButton="0" quotePrefix="0" xfId="67">
      <alignment horizontal="left" vertical="center" wrapText="1" indent="2"/>
    </xf>
    <xf numFmtId="0" fontId="9" fillId="0" borderId="0" pivotButton="0" quotePrefix="0" xfId="0"/>
    <xf numFmtId="0" fontId="4" fillId="0" borderId="0" applyAlignment="1" pivotButton="0" quotePrefix="0" xfId="0">
      <alignment vertical="center" wrapText="1"/>
    </xf>
    <xf numFmtId="0" fontId="11" fillId="4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left" vertical="center" wrapText="1" indent="1"/>
    </xf>
    <xf numFmtId="0" fontId="13" fillId="5" borderId="1" applyAlignment="1" pivotButton="0" quotePrefix="0" xfId="0">
      <alignment horizontal="left" vertical="center" wrapText="1" indent="1" readingOrder="1"/>
    </xf>
    <xf numFmtId="164" fontId="7" fillId="5" borderId="1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4" borderId="7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0" fontId="4" fillId="8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2" fillId="10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4" fillId="0" borderId="4" applyAlignment="1" pivotButton="0" quotePrefix="0" xfId="0">
      <alignment horizontal="left" wrapText="1"/>
    </xf>
    <xf numFmtId="0" fontId="2" fillId="11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center" vertical="center" wrapText="1"/>
    </xf>
    <xf numFmtId="0" fontId="7" fillId="11" borderId="5" applyAlignment="1" pivotButton="0" quotePrefix="0" xfId="0">
      <alignment horizontal="left" vertical="center" indent="1"/>
    </xf>
    <xf numFmtId="0" fontId="13" fillId="11" borderId="1" applyAlignment="1" pivotButton="0" quotePrefix="0" xfId="0">
      <alignment horizontal="left" vertical="center" wrapText="1" indent="1" readingOrder="1"/>
    </xf>
    <xf numFmtId="0" fontId="7" fillId="11" borderId="1" applyAlignment="1" pivotButton="0" quotePrefix="0" xfId="0">
      <alignment horizontal="left" vertical="center" wrapText="1" indent="1"/>
    </xf>
    <xf numFmtId="164" fontId="7" fillId="11" borderId="1" applyAlignment="1" pivotButton="0" quotePrefix="0" xfId="0">
      <alignment horizontal="center" vertical="center" wrapText="1"/>
    </xf>
    <xf numFmtId="14" fontId="2" fillId="3" borderId="3" applyAlignment="1" pivotButton="0" quotePrefix="0" xfId="0">
      <alignment horizontal="left" vertical="center" indent="1"/>
    </xf>
    <xf numFmtId="0" fontId="12" fillId="6" borderId="5" applyAlignment="1" pivotButton="0" quotePrefix="0" xfId="0">
      <alignment horizontal="center" vertical="center" wrapText="1"/>
    </xf>
    <xf numFmtId="0" fontId="12" fillId="6" borderId="6" applyAlignment="1" pivotButton="0" quotePrefix="0" xfId="0">
      <alignment horizontal="center" vertical="center" wrapText="1"/>
    </xf>
    <xf numFmtId="0" fontId="15" fillId="2" borderId="0" applyAlignment="1" pivotButton="0" quotePrefix="0" xfId="68">
      <alignment horizontal="center" vertical="center"/>
    </xf>
    <xf numFmtId="165" fontId="2" fillId="3" borderId="3" applyAlignment="1" pivotButton="0" quotePrefix="0" xfId="0">
      <alignment horizontal="left" vertical="center" indent="1"/>
    </xf>
    <xf numFmtId="0" fontId="12" fillId="6" borderId="1" applyAlignment="1" pivotButton="0" quotePrefix="0" xfId="0">
      <alignment horizontal="center" vertical="center" wrapText="1"/>
    </xf>
    <xf numFmtId="0" fontId="0" fillId="0" borderId="6" pivotButton="0" quotePrefix="0" xfId="0"/>
    <xf numFmtId="165" fontId="7" fillId="5" borderId="1" applyAlignment="1" pivotButton="0" quotePrefix="0" xfId="0">
      <alignment horizontal="center" vertical="center" wrapText="1"/>
    </xf>
    <xf numFmtId="165" fontId="7" fillId="11" borderId="1" applyAlignment="1" pivotButton="0" quotePrefix="0" xfId="0">
      <alignment horizontal="center" vertical="center" wrapText="1"/>
    </xf>
    <xf numFmtId="0" fontId="16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30"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 b="1">
                <a:latin typeface="Century Gothic" panose="020B0502020202020204" pitchFamily="34" charset="0"/>
              </a:rPr>
              <a:t>SUDDIVISIONE DELLO STATO DELLE ATTIVITÀ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'aggio dei progressi giornalieri'!$J$8:$J$11</f>
              <strCache>
                <ptCount val="4"/>
                <pt idx="0">
                  <v>In corso</v>
                </pt>
                <pt idx="1">
                  <v>Completo</v>
                </pt>
                <pt idx="2">
                  <v>Riprogrammato</v>
                </pt>
                <pt idx="3">
                  <v>In sospeso</v>
                </pt>
              </strCache>
            </strRef>
          </cat>
          <val>
            <numRef>
              <f>'aggio dei progressi giornalieri'!$K$8:$K$11</f>
              <numCache>
                <formatCode>General</formatCode>
                <ptCount val="4"/>
                <pt idx="0">
                  <v>5</v>
                </pt>
                <pt idx="1">
                  <v>4</v>
                </pt>
                <pt idx="2">
                  <v>3</v>
                </pt>
                <pt idx="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 b="1">
                <a:latin typeface="Century Gothic" panose="020B0502020202020204" pitchFamily="34" charset="0"/>
              </a:rPr>
              <a:t>SUDDIVISIONE DELLO STATO DELLE ATTIVITÀ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'cker di avanzamento giornaliero'!$J$7:$J$10</f>
              <strCache>
                <ptCount val="4"/>
                <pt idx="0">
                  <v>In corso</v>
                </pt>
                <pt idx="1">
                  <v>Completo</v>
                </pt>
                <pt idx="2">
                  <v>Riprogrammato</v>
                </pt>
                <pt idx="3">
                  <v>In sospeso</v>
                </pt>
              </strCache>
            </strRef>
          </cat>
          <val>
            <numRef>
              <f>'cker di avanzamento giornaliero'!$K$7:$K$10</f>
              <numCache>
                <formatCode>General</formatCode>
                <ptCount val="4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25400</colOff>
      <row>4</row>
      <rowOff>76200</rowOff>
    </from>
    <to>
      <col>5</col>
      <colOff>0</colOff>
      <row>5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25400</colOff>
      <row>3</row>
      <rowOff>76200</rowOff>
    </from>
    <to>
      <col>5</col>
      <colOff>0</colOff>
      <row>4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3&amp;utm_language=IT&amp;utm_source=integrated+content&amp;utm_campaign=/daily-progress-reports&amp;utm_medium=ic+daily+progress+tracker+37293+it&amp;lpa=ic+daily+progress+tracker+37293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5"/>
  <sheetViews>
    <sheetView showGridLines="0" tabSelected="1" zoomScaleNormal="100" workbookViewId="0">
      <pane ySplit="2" topLeftCell="A3" activePane="bottomLeft" state="frozen"/>
      <selection pane="bottomLeft" activeCell="B8" sqref="B8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/>
    <row r="2" ht="50" customHeight="1">
      <c r="B2" s="14" t="inlineStr">
        <is>
          <t>MODELLO DI MONITORAGGIO DEI PROGRESSI GIORNALIERI</t>
        </is>
      </c>
      <c r="C2" s="4" t="n"/>
      <c r="D2" s="4" t="n"/>
      <c r="E2" s="4" t="n"/>
      <c r="F2" s="4" t="n"/>
    </row>
    <row r="3" ht="20" customHeight="1">
      <c r="B3" s="25" t="inlineStr">
        <is>
          <t>NOME e TITOLO</t>
        </is>
      </c>
      <c r="D3" s="18" t="inlineStr">
        <is>
          <t>DATA DI OGGI</t>
        </is>
      </c>
      <c r="E3" s="18" t="inlineStr">
        <is>
          <t>DATE COPERTE</t>
        </is>
      </c>
      <c r="F3" s="9" t="n"/>
    </row>
    <row r="4" ht="35" customHeight="1" thickBot="1">
      <c r="B4" s="26" t="inlineStr">
        <is>
          <t xml:space="preserve">Garry Solomon, Direttore di filiale </t>
        </is>
      </c>
      <c r="D4" s="38" t="n">
        <v>46023</v>
      </c>
      <c r="E4" s="34" t="inlineStr">
        <is>
          <t>1/1/26-1/15/26</t>
        </is>
      </c>
    </row>
    <row r="5" ht="288" customFormat="1" customHeight="1" s="3">
      <c r="B5" s="2" t="n"/>
      <c r="C5" s="2" t="n"/>
      <c r="D5" s="2" t="n"/>
      <c r="E5" s="2" t="n"/>
      <c r="F5" s="2" t="n"/>
    </row>
    <row r="6" ht="25" customFormat="1" customHeight="1" s="8">
      <c r="B6" s="15" t="inlineStr">
        <is>
          <t>ELENCO ATTIVITÀ</t>
        </is>
      </c>
      <c r="C6" s="15" t="n"/>
      <c r="D6" s="15" t="n"/>
      <c r="E6" s="15" t="n"/>
      <c r="F6" s="15" t="n"/>
      <c r="J6" s="3" t="n"/>
      <c r="K6" s="3" t="n"/>
      <c r="L6" s="3" t="n"/>
      <c r="M6" s="3" t="n"/>
      <c r="N6" s="3" t="n"/>
      <c r="O6" s="3" t="n"/>
    </row>
    <row r="7" ht="25" customFormat="1" customHeight="1" s="5">
      <c r="B7" s="16" t="inlineStr">
        <is>
          <t>NOME ATTIVITÀ</t>
        </is>
      </c>
      <c r="C7" s="29" t="inlineStr">
        <is>
          <t>PRIORITÀ</t>
        </is>
      </c>
      <c r="D7" s="10" t="inlineStr">
        <is>
          <t>STATO</t>
        </is>
      </c>
      <c r="E7" s="10" t="inlineStr">
        <is>
          <t>NOTE</t>
        </is>
      </c>
      <c r="F7" s="29" t="inlineStr">
        <is>
          <t>DATA DI SCADENZA</t>
        </is>
      </c>
      <c r="H7" s="11" t="inlineStr">
        <is>
          <t>CHIAVE DI STATO</t>
        </is>
      </c>
      <c r="J7" s="39" t="inlineStr">
        <is>
          <t>CONTEGGIO DEGLI STATI</t>
        </is>
      </c>
      <c r="K7" s="40" t="n"/>
      <c r="L7" s="3" t="n"/>
      <c r="M7" s="3" t="n"/>
      <c r="N7" s="3" t="n"/>
      <c r="O7" s="3" t="n"/>
    </row>
    <row r="8" ht="25" customFormat="1" customHeight="1" s="5">
      <c r="B8" s="27" t="n"/>
      <c r="C8" s="28" t="n">
        <v>1</v>
      </c>
      <c r="D8" s="12" t="inlineStr">
        <is>
          <t>Completo</t>
        </is>
      </c>
      <c r="E8" s="28" t="n"/>
      <c r="F8" s="41" t="n">
        <v>46023</v>
      </c>
      <c r="H8" s="12" t="inlineStr">
        <is>
          <t>In corso</t>
        </is>
      </c>
      <c r="J8" s="22" t="inlineStr">
        <is>
          <t>In corso</t>
        </is>
      </c>
      <c r="K8" s="17">
        <f>COUNTIF(D8:D23, "In corso")</f>
        <v/>
      </c>
      <c r="L8" s="3" t="n"/>
      <c r="M8" s="3" t="n"/>
      <c r="N8" s="3" t="n"/>
      <c r="O8" s="3" t="n"/>
    </row>
    <row r="9" ht="25" customFormat="1" customHeight="1" s="5">
      <c r="B9" s="30" t="n"/>
      <c r="C9" s="32" t="n">
        <v>2</v>
      </c>
      <c r="D9" s="31" t="inlineStr">
        <is>
          <t>Riprogrammato</t>
        </is>
      </c>
      <c r="E9" s="32" t="n"/>
      <c r="F9" s="42" t="n">
        <v>46024</v>
      </c>
      <c r="H9" s="12" t="inlineStr">
        <is>
          <t>Completo</t>
        </is>
      </c>
      <c r="J9" s="21" t="inlineStr">
        <is>
          <t>Completo</t>
        </is>
      </c>
      <c r="K9" s="17">
        <f>COUNTIF(D8:D23, "Completo")</f>
        <v/>
      </c>
      <c r="L9" s="3" t="n"/>
      <c r="M9" s="3" t="n"/>
      <c r="N9" s="3" t="n"/>
      <c r="O9" s="3" t="n"/>
    </row>
    <row r="10" ht="25" customFormat="1" customHeight="1" s="5">
      <c r="B10" s="27" t="n"/>
      <c r="C10" s="28" t="n">
        <v>3</v>
      </c>
      <c r="D10" s="12" t="inlineStr">
        <is>
          <t>Completo</t>
        </is>
      </c>
      <c r="E10" s="28" t="n"/>
      <c r="F10" s="41" t="n">
        <v>46025</v>
      </c>
      <c r="H10" s="19" t="inlineStr">
        <is>
          <t>Riprogrammato</t>
        </is>
      </c>
      <c r="J10" s="23" t="inlineStr">
        <is>
          <t>Riprogrammato</t>
        </is>
      </c>
      <c r="K10" s="17">
        <f>COUNTIF(D8:D23, "Riprogrammato")</f>
        <v/>
      </c>
      <c r="L10" s="3" t="n"/>
      <c r="M10" s="3" t="n"/>
      <c r="N10" s="3" t="n"/>
      <c r="O10" s="3" t="n"/>
    </row>
    <row r="11" ht="25" customFormat="1" customHeight="1" s="5">
      <c r="B11" s="30" t="n"/>
      <c r="C11" s="32" t="n">
        <v>4</v>
      </c>
      <c r="D11" s="31" t="inlineStr">
        <is>
          <t>Completo</t>
        </is>
      </c>
      <c r="E11" s="32" t="n"/>
      <c r="F11" s="42" t="n">
        <v>46026</v>
      </c>
      <c r="H11" s="20" t="inlineStr">
        <is>
          <t>In sospeso</t>
        </is>
      </c>
      <c r="J11" s="24" t="inlineStr">
        <is>
          <t>In sospeso</t>
        </is>
      </c>
      <c r="K11" s="17">
        <f>COUNTIF(D8:D23, "In sospeso")</f>
        <v/>
      </c>
      <c r="L11" s="3" t="n"/>
      <c r="M11" s="3" t="n"/>
      <c r="N11" s="3" t="n"/>
      <c r="O11" s="3" t="n"/>
    </row>
    <row r="12" ht="25" customFormat="1" customHeight="1" s="5">
      <c r="B12" s="27" t="n"/>
      <c r="C12" s="28" t="n">
        <v>5</v>
      </c>
      <c r="D12" s="12" t="inlineStr">
        <is>
          <t>In sospeso</t>
        </is>
      </c>
      <c r="E12" s="28" t="n"/>
      <c r="F12" s="41" t="n">
        <v>46027</v>
      </c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30" t="n"/>
      <c r="C13" s="32" t="n">
        <v>6</v>
      </c>
      <c r="D13" s="31" t="inlineStr">
        <is>
          <t>Riprogrammato</t>
        </is>
      </c>
      <c r="E13" s="32" t="n"/>
      <c r="F13" s="42" t="n">
        <v>46028</v>
      </c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27" t="n"/>
      <c r="C14" s="28" t="n">
        <v>8</v>
      </c>
      <c r="D14" s="12" t="inlineStr">
        <is>
          <t>Completo</t>
        </is>
      </c>
      <c r="E14" s="28" t="n"/>
      <c r="F14" s="41" t="n">
        <v>46029</v>
      </c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30" t="n"/>
      <c r="C15" s="32" t="n">
        <v>7</v>
      </c>
      <c r="D15" s="31" t="inlineStr">
        <is>
          <t>In sospeso</t>
        </is>
      </c>
      <c r="E15" s="32" t="n"/>
      <c r="F15" s="42" t="n">
        <v>46030</v>
      </c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27" t="n"/>
      <c r="C16" s="28" t="n">
        <v>8</v>
      </c>
      <c r="D16" s="12" t="inlineStr">
        <is>
          <t>Riprogrammato</t>
        </is>
      </c>
      <c r="E16" s="28" t="n"/>
      <c r="F16" s="41" t="n">
        <v>46031</v>
      </c>
      <c r="J16" s="3" t="n"/>
      <c r="K16" s="3" t="n"/>
      <c r="L16" s="3" t="n"/>
      <c r="M16" s="3" t="n"/>
      <c r="N16" s="3" t="n"/>
      <c r="O16" s="3" t="n"/>
    </row>
    <row r="17" ht="25" customFormat="1" customHeight="1" s="5">
      <c r="B17" s="30" t="n"/>
      <c r="C17" s="32" t="n">
        <v>9</v>
      </c>
      <c r="D17" s="31" t="inlineStr">
        <is>
          <t>In corso</t>
        </is>
      </c>
      <c r="E17" s="32" t="n"/>
      <c r="F17" s="42" t="n">
        <v>46032</v>
      </c>
      <c r="J17" s="3" t="n"/>
      <c r="K17" s="3" t="n"/>
      <c r="L17" s="3" t="n"/>
      <c r="M17" s="3" t="n"/>
      <c r="N17" s="3" t="n"/>
      <c r="O17" s="3" t="n"/>
    </row>
    <row r="18" ht="25" customFormat="1" customHeight="1" s="3">
      <c r="B18" s="27" t="n"/>
      <c r="C18" s="28" t="n">
        <v>10</v>
      </c>
      <c r="D18" s="12" t="inlineStr">
        <is>
          <t>In corso</t>
        </is>
      </c>
      <c r="E18" s="28" t="n"/>
      <c r="F18" s="41" t="n">
        <v>46033</v>
      </c>
    </row>
    <row r="19" ht="25" customFormat="1" customHeight="1" s="8">
      <c r="B19" s="30" t="n"/>
      <c r="C19" s="32" t="n">
        <v>11</v>
      </c>
      <c r="D19" s="31" t="inlineStr">
        <is>
          <t>In corso</t>
        </is>
      </c>
      <c r="E19" s="32" t="n"/>
      <c r="F19" s="42" t="n">
        <v>46034</v>
      </c>
      <c r="J19" s="3" t="n"/>
      <c r="K19" s="3" t="n"/>
      <c r="L19" s="3" t="n"/>
      <c r="M19" s="3" t="n"/>
      <c r="N19" s="3" t="n"/>
      <c r="O19" s="3" t="n"/>
    </row>
    <row r="20" ht="25" customFormat="1" customHeight="1" s="3">
      <c r="B20" s="27" t="n"/>
      <c r="C20" s="28" t="n">
        <v>12</v>
      </c>
      <c r="D20" s="12" t="inlineStr">
        <is>
          <t>In sospeso</t>
        </is>
      </c>
      <c r="E20" s="28" t="n"/>
      <c r="F20" s="41" t="n">
        <v>46035</v>
      </c>
    </row>
    <row r="21" ht="25" customFormat="1" customHeight="1" s="3">
      <c r="B21" s="30" t="n"/>
      <c r="C21" s="32" t="n">
        <v>13</v>
      </c>
      <c r="D21" s="31" t="inlineStr">
        <is>
          <t>In corso</t>
        </is>
      </c>
      <c r="E21" s="32" t="n"/>
      <c r="F21" s="42" t="n">
        <v>46036</v>
      </c>
    </row>
    <row r="22" ht="25" customFormat="1" customHeight="1" s="3">
      <c r="B22" s="27" t="n"/>
      <c r="C22" s="28" t="n">
        <v>14</v>
      </c>
      <c r="D22" s="12" t="inlineStr">
        <is>
          <t>In corso</t>
        </is>
      </c>
      <c r="E22" s="28" t="n"/>
      <c r="F22" s="41" t="n">
        <v>46037</v>
      </c>
    </row>
    <row r="23" ht="25" customFormat="1" customHeight="1" s="3">
      <c r="B23" s="30" t="n"/>
      <c r="C23" s="32" t="n"/>
      <c r="D23" s="31" t="n"/>
      <c r="E23" s="32" t="n"/>
      <c r="F23" s="33" t="n"/>
    </row>
    <row r="24"/>
    <row r="25" ht="50" customHeight="1">
      <c r="B25" s="43" t="inlineStr">
        <is>
          <t>CLICCA QUI PER CREARE IN SMARTSHEET</t>
        </is>
      </c>
    </row>
  </sheetData>
  <mergeCells count="2">
    <mergeCell ref="J7:K7"/>
    <mergeCell ref="B25:F25"/>
  </mergeCells>
  <conditionalFormatting sqref="H8:H11">
    <cfRule type="containsText" priority="11" operator="containsText" dxfId="1" text="Overdue">
      <formula>NOT(ISERROR(SEARCH("Overdue",H8)))</formula>
    </cfRule>
    <cfRule type="containsText" priority="12" operator="containsText" dxfId="5" text="On Hold">
      <formula>NOT(ISERROR(SEARCH("On Hold",H8)))</formula>
    </cfRule>
    <cfRule type="containsText" priority="13" operator="containsText" dxfId="4" text="Complete">
      <formula>NOT(ISERROR(SEARCH("Complete",H8)))</formula>
    </cfRule>
    <cfRule type="containsText" priority="14" operator="containsText" dxfId="3" text="In Progress">
      <formula>NOT(ISERROR(SEARCH("In Progress",H8)))</formula>
    </cfRule>
    <cfRule type="containsText" priority="15" operator="containsText" dxfId="2" text="Not Started">
      <formula>NOT(ISERROR(SEARCH("Not Started",H8)))</formula>
    </cfRule>
    <cfRule type="containsText" priority="6" operator="containsText" dxfId="1" text="Overdue">
      <formula>NOT(ISERROR(SEARCH("Overdue",H8)))</formula>
    </cfRule>
  </conditionalFormatting>
  <conditionalFormatting sqref="D8:D23">
    <cfRule type="cellIs" priority="1" operator="equal" dxfId="0">
      <formula>$H$11</formula>
    </cfRule>
    <cfRule type="cellIs" priority="3" operator="equal" dxfId="7">
      <formula>$H$10</formula>
    </cfRule>
    <cfRule type="cellIs" priority="4" operator="equal" dxfId="7">
      <formula>$H$10</formula>
    </cfRule>
    <cfRule type="cellIs" priority="5" operator="equal" dxfId="6">
      <formula>$H$10</formula>
    </cfRule>
    <cfRule type="containsText" priority="7" operator="containsText" dxfId="5" text="On Hold">
      <formula>NOT(ISERROR(SEARCH("On Hold",D8)))</formula>
    </cfRule>
    <cfRule type="containsText" priority="8" operator="containsText" dxfId="4" text="Complete">
      <formula>NOT(ISERROR(SEARCH("Complete",D8)))</formula>
    </cfRule>
    <cfRule type="containsText" priority="9" operator="containsText" dxfId="3" text="In Progress">
      <formula>NOT(ISERROR(SEARCH("In Progress",D8)))</formula>
    </cfRule>
    <cfRule type="containsText" priority="10" operator="containsText" dxfId="2" text="Not Started">
      <formula>NOT(ISERROR(SEARCH("Not Started",D8)))</formula>
    </cfRule>
  </conditionalFormatting>
  <conditionalFormatting sqref="H11">
    <cfRule type="cellIs" priority="2" operator="equal" dxfId="0">
      <formula>$H$11</formula>
    </cfRule>
  </conditionalFormatting>
  <dataValidations count="1">
    <dataValidation sqref="D8:D23" showErrorMessage="1" showInputMessage="1" allowBlank="0" type="list">
      <formula1>$H$8:$H$11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2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>
      <c r="B1" s="14" t="inlineStr">
        <is>
          <t>MODELLO DI MONITORAGGIO DEI PROGRESSI GIORNALIERI</t>
        </is>
      </c>
      <c r="C1" s="4" t="n"/>
      <c r="D1" s="4" t="n"/>
      <c r="E1" s="4" t="n"/>
      <c r="F1" s="4" t="n"/>
    </row>
    <row r="2" ht="20" customHeight="1">
      <c r="B2" s="25" t="inlineStr">
        <is>
          <t>NOME e TITOLO</t>
        </is>
      </c>
      <c r="D2" s="18" t="inlineStr">
        <is>
          <t>DATA DI OGGI</t>
        </is>
      </c>
      <c r="E2" s="18" t="inlineStr">
        <is>
          <t>DATE COPERTE</t>
        </is>
      </c>
      <c r="F2" s="9" t="n"/>
    </row>
    <row r="3" ht="35" customHeight="1" thickBot="1">
      <c r="B3" s="26" t="n"/>
      <c r="D3" s="34" t="n"/>
      <c r="E3" s="34" t="n"/>
    </row>
    <row r="4" ht="288" customFormat="1" customHeight="1" s="3">
      <c r="B4" s="2" t="n"/>
      <c r="C4" s="2" t="n"/>
      <c r="D4" s="2" t="n"/>
      <c r="E4" s="2" t="n"/>
      <c r="F4" s="2" t="n"/>
    </row>
    <row r="5" ht="25" customFormat="1" customHeight="1" s="8">
      <c r="B5" s="15" t="inlineStr">
        <is>
          <t>ELENCO ATTIVITÀ</t>
        </is>
      </c>
      <c r="C5" s="15" t="n"/>
      <c r="D5" s="15" t="n"/>
      <c r="E5" s="15" t="n"/>
      <c r="F5" s="15" t="n"/>
      <c r="J5" s="3" t="n"/>
      <c r="K5" s="3" t="n"/>
      <c r="L5" s="3" t="n"/>
      <c r="M5" s="3" t="n"/>
      <c r="N5" s="3" t="n"/>
      <c r="O5" s="3" t="n"/>
    </row>
    <row r="6" ht="25" customFormat="1" customHeight="1" s="5">
      <c r="B6" s="16" t="inlineStr">
        <is>
          <t>NOME ATTIVITÀ</t>
        </is>
      </c>
      <c r="C6" s="29" t="inlineStr">
        <is>
          <t>PRIORITÀ</t>
        </is>
      </c>
      <c r="D6" s="10" t="inlineStr">
        <is>
          <t>STATO</t>
        </is>
      </c>
      <c r="E6" s="10" t="inlineStr">
        <is>
          <t>NOTE</t>
        </is>
      </c>
      <c r="F6" s="29" t="inlineStr">
        <is>
          <t>DATA DI SCADENZA</t>
        </is>
      </c>
      <c r="H6" s="11" t="inlineStr">
        <is>
          <t>CHIAVE DI STATO</t>
        </is>
      </c>
      <c r="J6" s="39" t="inlineStr">
        <is>
          <t>CONTEGGIO DEGLI STATI</t>
        </is>
      </c>
      <c r="K6" s="40" t="n"/>
      <c r="L6" s="3" t="n"/>
      <c r="M6" s="3" t="n"/>
      <c r="N6" s="3" t="n"/>
      <c r="O6" s="3" t="n"/>
    </row>
    <row r="7" ht="25" customFormat="1" customHeight="1" s="5">
      <c r="B7" s="27" t="n"/>
      <c r="C7" s="28" t="n"/>
      <c r="D7" s="12" t="n"/>
      <c r="E7" s="28" t="n"/>
      <c r="F7" s="13" t="n"/>
      <c r="H7" s="12" t="inlineStr">
        <is>
          <t>In corso</t>
        </is>
      </c>
      <c r="J7" s="22" t="inlineStr">
        <is>
          <t>In corso</t>
        </is>
      </c>
      <c r="K7" s="17">
        <f>COUNTIF(D7:D22, "In corso")</f>
        <v/>
      </c>
      <c r="L7" s="3" t="n"/>
      <c r="M7" s="3" t="n"/>
      <c r="N7" s="3" t="n"/>
      <c r="O7" s="3" t="n"/>
    </row>
    <row r="8" ht="25" customFormat="1" customHeight="1" s="5">
      <c r="B8" s="30" t="n"/>
      <c r="C8" s="32" t="n"/>
      <c r="D8" s="31" t="n"/>
      <c r="E8" s="32" t="n"/>
      <c r="F8" s="33" t="n"/>
      <c r="H8" s="12" t="inlineStr">
        <is>
          <t>Completo</t>
        </is>
      </c>
      <c r="J8" s="21" t="inlineStr">
        <is>
          <t>Completo</t>
        </is>
      </c>
      <c r="K8" s="17">
        <f>COUNTIF(D7:D22, "Completo")</f>
        <v/>
      </c>
      <c r="L8" s="3" t="n"/>
      <c r="M8" s="3" t="n"/>
      <c r="N8" s="3" t="n"/>
      <c r="O8" s="3" t="n"/>
    </row>
    <row r="9" ht="25" customFormat="1" customHeight="1" s="5">
      <c r="B9" s="27" t="n"/>
      <c r="C9" s="28" t="n"/>
      <c r="D9" s="12" t="n"/>
      <c r="E9" s="28" t="n"/>
      <c r="F9" s="13" t="n"/>
      <c r="H9" s="19" t="inlineStr">
        <is>
          <t>Riprogrammato</t>
        </is>
      </c>
      <c r="J9" s="23" t="inlineStr">
        <is>
          <t>Riprogrammato</t>
        </is>
      </c>
      <c r="K9" s="17">
        <f>COUNTIF(D7:D22, "Riprogrammato")</f>
        <v/>
      </c>
      <c r="L9" s="3" t="n"/>
      <c r="M9" s="3" t="n"/>
      <c r="N9" s="3" t="n"/>
      <c r="O9" s="3" t="n"/>
    </row>
    <row r="10" ht="25" customFormat="1" customHeight="1" s="5">
      <c r="B10" s="30" t="n"/>
      <c r="C10" s="32" t="n"/>
      <c r="D10" s="31" t="n"/>
      <c r="E10" s="32" t="n"/>
      <c r="F10" s="33" t="n"/>
      <c r="H10" s="20" t="inlineStr">
        <is>
          <t>In sospeso</t>
        </is>
      </c>
      <c r="J10" s="24" t="inlineStr">
        <is>
          <t>In sospeso</t>
        </is>
      </c>
      <c r="K10" s="17">
        <f>COUNTIF(D7:D22, "In sospeso")</f>
        <v/>
      </c>
      <c r="L10" s="3" t="n"/>
      <c r="M10" s="3" t="n"/>
      <c r="N10" s="3" t="n"/>
      <c r="O10" s="3" t="n"/>
    </row>
    <row r="11" ht="25" customFormat="1" customHeight="1" s="5">
      <c r="B11" s="27" t="n"/>
      <c r="C11" s="28" t="n"/>
      <c r="D11" s="12" t="n"/>
      <c r="E11" s="28" t="n"/>
      <c r="F11" s="13" t="n"/>
      <c r="J11" s="3" t="n"/>
      <c r="K11" s="3" t="n"/>
      <c r="L11" s="3" t="n"/>
      <c r="M11" s="3" t="n"/>
      <c r="N11" s="3" t="n"/>
      <c r="O11" s="3" t="n"/>
    </row>
    <row r="12" ht="25" customFormat="1" customHeight="1" s="5">
      <c r="B12" s="30" t="n"/>
      <c r="C12" s="32" t="n"/>
      <c r="D12" s="31" t="n"/>
      <c r="E12" s="32" t="n"/>
      <c r="F12" s="33" t="n"/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27" t="n"/>
      <c r="C13" s="28" t="n"/>
      <c r="D13" s="12" t="n"/>
      <c r="E13" s="28" t="n"/>
      <c r="F13" s="13" t="n"/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30" t="n"/>
      <c r="C14" s="32" t="n"/>
      <c r="D14" s="31" t="n"/>
      <c r="E14" s="32" t="n"/>
      <c r="F14" s="33" t="n"/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27" t="n"/>
      <c r="C15" s="28" t="n"/>
      <c r="D15" s="12" t="n"/>
      <c r="E15" s="28" t="n"/>
      <c r="F15" s="13" t="n"/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30" t="n"/>
      <c r="C16" s="32" t="n"/>
      <c r="D16" s="31" t="n"/>
      <c r="E16" s="32" t="n"/>
      <c r="F16" s="33" t="n"/>
      <c r="J16" s="3" t="n"/>
      <c r="K16" s="3" t="n"/>
      <c r="L16" s="3" t="n"/>
      <c r="M16" s="3" t="n"/>
      <c r="N16" s="3" t="n"/>
      <c r="O16" s="3" t="n"/>
    </row>
    <row r="17" ht="25" customFormat="1" customHeight="1" s="3">
      <c r="B17" s="27" t="n"/>
      <c r="C17" s="28" t="n"/>
      <c r="D17" s="12" t="n"/>
      <c r="E17" s="28" t="n"/>
      <c r="F17" s="13" t="n"/>
    </row>
    <row r="18" ht="25" customFormat="1" customHeight="1" s="8">
      <c r="B18" s="30" t="n"/>
      <c r="C18" s="32" t="n"/>
      <c r="D18" s="31" t="n"/>
      <c r="E18" s="32" t="n"/>
      <c r="F18" s="33" t="n"/>
      <c r="J18" s="3" t="n"/>
      <c r="K18" s="3" t="n"/>
      <c r="L18" s="3" t="n"/>
      <c r="M18" s="3" t="n"/>
      <c r="N18" s="3" t="n"/>
      <c r="O18" s="3" t="n"/>
    </row>
    <row r="19" ht="25" customFormat="1" customHeight="1" s="3">
      <c r="B19" s="27" t="n"/>
      <c r="C19" s="28" t="n"/>
      <c r="D19" s="12" t="n"/>
      <c r="E19" s="28" t="n"/>
      <c r="F19" s="13" t="n"/>
    </row>
    <row r="20" ht="25" customFormat="1" customHeight="1" s="3">
      <c r="B20" s="30" t="n"/>
      <c r="C20" s="32" t="n"/>
      <c r="D20" s="31" t="n"/>
      <c r="E20" s="32" t="n"/>
      <c r="F20" s="33" t="n"/>
    </row>
    <row r="21" ht="25" customFormat="1" customHeight="1" s="3">
      <c r="B21" s="27" t="n"/>
      <c r="C21" s="28" t="n"/>
      <c r="D21" s="12" t="n"/>
      <c r="E21" s="28" t="n"/>
      <c r="F21" s="13" t="n"/>
    </row>
    <row r="22" ht="25" customFormat="1" customHeight="1" s="3">
      <c r="B22" s="30" t="n"/>
      <c r="C22" s="32" t="n"/>
      <c r="D22" s="31" t="n"/>
      <c r="E22" s="32" t="n"/>
      <c r="F22" s="33" t="n"/>
    </row>
  </sheetData>
  <mergeCells count="1">
    <mergeCell ref="J6:K6"/>
  </mergeCells>
  <conditionalFormatting sqref="H7:H10">
    <cfRule type="containsText" priority="11" operator="containsText" dxfId="1" text="Overdue">
      <formula>NOT(ISERROR(SEARCH("Overdue",H7)))</formula>
    </cfRule>
    <cfRule type="containsText" priority="12" operator="containsText" dxfId="5" text="On Hold">
      <formula>NOT(ISERROR(SEARCH("On Hold",H7)))</formula>
    </cfRule>
    <cfRule type="containsText" priority="13" operator="containsText" dxfId="4" text="Complete">
      <formula>NOT(ISERROR(SEARCH("Complete",H7)))</formula>
    </cfRule>
    <cfRule type="containsText" priority="14" operator="containsText" dxfId="3" text="In Progress">
      <formula>NOT(ISERROR(SEARCH("In Progress",H7)))</formula>
    </cfRule>
    <cfRule type="containsText" priority="15" operator="containsText" dxfId="2" text="Not Started">
      <formula>NOT(ISERROR(SEARCH("Not Started",H7)))</formula>
    </cfRule>
    <cfRule type="containsText" priority="6" operator="containsText" dxfId="1" text="Overdue">
      <formula>NOT(ISERROR(SEARCH("Overdue",H7)))</formula>
    </cfRule>
  </conditionalFormatting>
  <conditionalFormatting sqref="D7:D22">
    <cfRule type="cellIs" priority="1" operator="equal" dxfId="0">
      <formula>$H$10</formula>
    </cfRule>
    <cfRule type="cellIs" priority="3" operator="equal" dxfId="7">
      <formula>$H$9</formula>
    </cfRule>
    <cfRule type="cellIs" priority="4" operator="equal" dxfId="7">
      <formula>$H$9</formula>
    </cfRule>
    <cfRule type="cellIs" priority="5" operator="equal" dxfId="6">
      <formula>$H$9</formula>
    </cfRule>
    <cfRule type="containsText" priority="7" operator="containsText" dxfId="5" text="On Hold">
      <formula>NOT(ISERROR(SEARCH("On Hold",D7)))</formula>
    </cfRule>
    <cfRule type="containsText" priority="8" operator="containsText" dxfId="4" text="Complete">
      <formula>NOT(ISERROR(SEARCH("Complete",D7)))</formula>
    </cfRule>
    <cfRule type="containsText" priority="9" operator="containsText" dxfId="3" text="In Progress">
      <formula>NOT(ISERROR(SEARCH("In Progress",D7)))</formula>
    </cfRule>
    <cfRule type="containsText" priority="10" operator="containsText" dxfId="2" text="Not Started">
      <formula>NOT(ISERROR(SEARCH("Not Started",D7)))</formula>
    </cfRule>
  </conditionalFormatting>
  <conditionalFormatting sqref="H10">
    <cfRule type="cellIs" priority="2" operator="equal" dxfId="0">
      <formula>$H$10</formula>
    </cfRule>
  </conditionalFormatting>
  <dataValidations count="1">
    <dataValidation sqref="D7:D22" showErrorMessage="1" showInputMessage="1" allowBlank="0" type="list">
      <formula1>$H$7:$H$10</formula1>
    </dataValidation>
  </dataValidation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10" sqref="M10"/>
    </sheetView>
  </sheetViews>
  <sheetFormatPr baseColWidth="10" defaultRowHeight="1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2022-02-25T23:19:15Z</dcterms:modified>
  <cp:lastModifiedBy>Heather Key</cp:lastModifiedBy>
  <cp:lastPrinted>2019-08-04T03:40:19Z</cp:lastPrinted>
</cp:coreProperties>
</file>