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600" firstSheet="0" activeTab="0" autoFilterDateGrouping="1"/>
  </bookViews>
  <sheets>
    <sheet xmlns:r="http://schemas.openxmlformats.org/officeDocument/2006/relationships" name="e del flusso di cassa a 12 mesi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3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2"/>
    </font>
    <font>
      <name val="Arial"/>
      <family val="2"/>
      <b val="1"/>
      <sz val="12"/>
    </font>
    <font>
      <name val="Arial"/>
      <family val="2"/>
      <sz val="11"/>
    </font>
    <font>
      <name val="Arial"/>
      <family val="2"/>
      <b val="1"/>
      <color theme="1"/>
      <sz val="10"/>
    </font>
    <font>
      <name val="Arial"/>
      <family val="2"/>
      <b val="1"/>
      <color theme="1"/>
      <sz val="9"/>
    </font>
    <font>
      <name val="Arial"/>
      <family val="2"/>
      <b val="1"/>
      <color theme="1"/>
      <sz val="11"/>
    </font>
    <font>
      <name val="Arial"/>
      <family val="2"/>
      <color theme="1"/>
      <sz val="9"/>
    </font>
    <font>
      <name val="Arial"/>
      <family val="2"/>
      <sz val="9"/>
    </font>
    <font>
      <name val="Arial"/>
      <family val="2"/>
      <b val="1"/>
      <sz val="9"/>
    </font>
    <font>
      <name val="Arial"/>
      <family val="2"/>
      <b val="1"/>
      <color theme="9" tint="-0.499984740745262"/>
      <sz val="11"/>
    </font>
    <font>
      <name val="Arial"/>
      <family val="2"/>
      <b val="1"/>
      <color theme="9" tint="-0.249977111117893"/>
      <sz val="11"/>
    </font>
    <font>
      <name val="Arial"/>
      <family val="2"/>
      <b val="1"/>
      <sz val="11"/>
    </font>
    <font>
      <name val="Arial"/>
      <family val="2"/>
      <b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2" fillId="0" borderId="0"/>
  </cellStyleXfs>
  <cellXfs count="148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0" fontId="10" fillId="0" borderId="1" applyAlignment="1" applyProtection="1" pivotButton="0" quotePrefix="0" xfId="0">
      <alignment horizontal="left" vertical="center" indent="2"/>
      <protection locked="0" hidden="0"/>
    </xf>
    <xf numFmtId="0" fontId="7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0" fillId="0" borderId="0" applyAlignment="1" pivotButton="0" quotePrefix="0" xfId="0">
      <alignment vertical="center"/>
    </xf>
    <xf numFmtId="0" fontId="12" fillId="0" borderId="4" applyAlignment="1" pivotButton="0" quotePrefix="0" xfId="0">
      <alignment horizontal="center" vertical="center"/>
    </xf>
    <xf numFmtId="0" fontId="12" fillId="0" borderId="7" applyAlignment="1" pivotButton="0" quotePrefix="0" xfId="0">
      <alignment horizontal="center" vertical="center"/>
    </xf>
    <xf numFmtId="0" fontId="12" fillId="3" borderId="7" applyAlignment="1" pivotButton="0" quotePrefix="0" xfId="0">
      <alignment horizontal="center" vertical="center"/>
    </xf>
    <xf numFmtId="0" fontId="12" fillId="3" borderId="4" applyAlignment="1" pivotButton="0" quotePrefix="0" xfId="0">
      <alignment horizontal="center" vertical="center"/>
    </xf>
    <xf numFmtId="0" fontId="12" fillId="0" borderId="11" applyAlignment="1" pivotButton="0" quotePrefix="0" xfId="0">
      <alignment horizontal="center" vertical="center"/>
    </xf>
    <xf numFmtId="0" fontId="7" fillId="2" borderId="5" applyAlignment="1" pivotButton="0" quotePrefix="0" xfId="0">
      <alignment vertical="center"/>
    </xf>
    <xf numFmtId="0" fontId="7" fillId="0" borderId="3" applyAlignment="1" pivotButton="0" quotePrefix="0" xfId="0">
      <alignment horizontal="left" vertical="center" indent="2"/>
    </xf>
    <xf numFmtId="0" fontId="10" fillId="0" borderId="3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0" borderId="13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0" fontId="9" fillId="2" borderId="18" applyAlignment="1" pivotButton="0" quotePrefix="0" xfId="0">
      <alignment vertical="center"/>
    </xf>
    <xf numFmtId="0" fontId="7" fillId="2" borderId="18" applyAlignment="1" pivotButton="0" quotePrefix="0" xfId="0">
      <alignment vertical="center"/>
    </xf>
    <xf numFmtId="0" fontId="8" fillId="0" borderId="15" applyAlignment="1" pivotButton="0" quotePrefix="0" xfId="0">
      <alignment horizontal="center" vertical="center"/>
    </xf>
    <xf numFmtId="0" fontId="7" fillId="0" borderId="1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13" fillId="4" borderId="2" applyAlignment="1" pivotButton="0" quotePrefix="0" xfId="0">
      <alignment horizontal="left" vertical="center" indent="1"/>
    </xf>
    <xf numFmtId="0" fontId="19" fillId="2" borderId="17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right" vertical="center" indent="1"/>
    </xf>
    <xf numFmtId="0" fontId="11" fillId="4" borderId="1" applyAlignment="1" pivotButton="0" quotePrefix="0" xfId="0">
      <alignment horizontal="right" vertical="center" indent="1"/>
    </xf>
    <xf numFmtId="0" fontId="19" fillId="2" borderId="14" applyAlignment="1" pivotButton="0" quotePrefix="0" xfId="0">
      <alignment horizontal="left" vertical="center" indent="1"/>
    </xf>
    <xf numFmtId="0" fontId="20" fillId="4" borderId="3" applyAlignment="1" pivotButton="0" quotePrefix="0" xfId="0">
      <alignment horizontal="right" vertical="center" indent="1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0" fontId="10" fillId="0" borderId="19" applyAlignment="1" pivotButton="0" quotePrefix="0" xfId="0">
      <alignment horizontal="left" vertical="center" indent="2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0" fontId="11" fillId="2" borderId="4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0" fontId="11" fillId="3" borderId="10" applyAlignment="1" pivotButton="0" quotePrefix="0" xfId="0">
      <alignment horizontal="center" vertical="center"/>
    </xf>
    <xf numFmtId="0" fontId="21" fillId="6" borderId="0" applyAlignment="1" pivotButton="0" quotePrefix="0" xfId="6">
      <alignment horizontal="center" vertical="center"/>
    </xf>
    <xf numFmtId="0" fontId="5" fillId="0" borderId="23" applyAlignment="1" pivotButton="0" quotePrefix="0" xfId="7">
      <alignment horizontal="left" vertical="center" wrapText="1" indent="2"/>
    </xf>
    <xf numFmtId="0" fontId="1" fillId="0" borderId="0" pivotButton="0" quotePrefix="0" xfId="7"/>
    <xf numFmtId="0" fontId="0" fillId="0" borderId="4" pivotButton="0" quotePrefix="0" xfId="0"/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4" fillId="0" borderId="13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0" fontId="23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12+month+cash+flow+forecast+37167+it&amp;lpa=ic+12+month+cash+flow+forecast+37167+it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/>
  </sheetPr>
  <dimension ref="A1:AC43"/>
  <sheetViews>
    <sheetView showGridLines="0" tabSelected="1" zoomScale="90" zoomScaleNormal="90" zoomScalePageLayoutView="90" workbookViewId="0">
      <pane ySplit="5" topLeftCell="A6" activePane="bottomLeft" state="frozen"/>
      <selection pane="bottomLeft" activeCell="B40" sqref="B40:K40"/>
    </sheetView>
  </sheetViews>
  <sheetFormatPr baseColWidth="8" defaultColWidth="8.81640625" defaultRowHeight="14.5"/>
  <cols>
    <col width="3.453125" customWidth="1" style="5" min="1" max="1"/>
    <col width="43.36328125" customWidth="1" style="5" min="2" max="2"/>
    <col width="9.81640625" customWidth="1" style="5" min="3" max="28"/>
    <col width="3.81640625" customWidth="1" style="5" min="29" max="29"/>
  </cols>
  <sheetData>
    <row r="1" ht="50" customHeight="1" s="5"/>
    <row r="2" ht="50" customFormat="1" customHeight="1" s="6">
      <c r="B2" s="63" t="inlineStr">
        <is>
          <t>MODELLO DI PREVISIONE DEL FLUSSO DI CASSA A 12 MESI</t>
        </is>
      </c>
      <c r="C2" s="63" t="n"/>
      <c r="D2" s="63" t="n"/>
      <c r="E2" s="7" t="n"/>
      <c r="F2" s="7" t="n"/>
      <c r="G2" s="7" t="n"/>
    </row>
    <row r="3" customFormat="1" s="8">
      <c r="B3" s="10" t="n"/>
      <c r="C3" s="11" t="n"/>
      <c r="D3" s="11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</row>
    <row r="4" ht="18" customHeight="1" s="5">
      <c r="B4" s="58" t="inlineStr">
        <is>
          <t>RAGIONE SOCIALE</t>
        </is>
      </c>
      <c r="C4" s="90" t="inlineStr">
        <is>
          <t>GEN</t>
        </is>
      </c>
      <c r="D4" s="96" t="n"/>
      <c r="E4" s="91" t="inlineStr">
        <is>
          <t>FEB</t>
        </is>
      </c>
      <c r="F4" s="96" t="n"/>
      <c r="G4" s="90" t="inlineStr">
        <is>
          <t>MAR</t>
        </is>
      </c>
      <c r="H4" s="96" t="n"/>
      <c r="I4" s="91" t="inlineStr">
        <is>
          <t>APR</t>
        </is>
      </c>
      <c r="J4" s="96" t="n"/>
      <c r="K4" s="90" t="inlineStr">
        <is>
          <t>MAG</t>
        </is>
      </c>
      <c r="L4" s="96" t="n"/>
      <c r="M4" s="91" t="inlineStr">
        <is>
          <t>GIU</t>
        </is>
      </c>
      <c r="N4" s="96" t="n"/>
      <c r="O4" s="90" t="inlineStr">
        <is>
          <t>LUG</t>
        </is>
      </c>
      <c r="P4" s="96" t="n"/>
      <c r="Q4" s="91" t="inlineStr">
        <is>
          <t>AG</t>
        </is>
      </c>
      <c r="R4" s="96" t="n"/>
      <c r="S4" s="90" t="inlineStr">
        <is>
          <t>SET</t>
        </is>
      </c>
      <c r="T4" s="96" t="n"/>
      <c r="U4" s="91" t="inlineStr">
        <is>
          <t>OTT</t>
        </is>
      </c>
      <c r="V4" s="96" t="n"/>
      <c r="W4" s="90" t="inlineStr">
        <is>
          <t>NOV</t>
        </is>
      </c>
      <c r="X4" s="96" t="n"/>
      <c r="Y4" s="91" t="inlineStr">
        <is>
          <t>DIC</t>
        </is>
      </c>
      <c r="Z4" s="96" t="n"/>
      <c r="AA4" s="89" t="inlineStr">
        <is>
          <t>TOTALI ANNUALI</t>
        </is>
      </c>
      <c r="AB4" s="96" t="n"/>
    </row>
    <row r="5" ht="18" customFormat="1" customHeight="1" s="4">
      <c r="A5" s="4" t="n"/>
      <c r="B5" s="59" t="inlineStr">
        <is>
          <t>DATE DELL'ANNO FISCALE</t>
        </is>
      </c>
      <c r="C5" s="18" t="inlineStr">
        <is>
          <t>PREVISTO</t>
        </is>
      </c>
      <c r="D5" s="19" t="inlineStr">
        <is>
          <t>ATTUALE</t>
        </is>
      </c>
      <c r="E5" s="17" t="inlineStr">
        <is>
          <t>PREVISTO</t>
        </is>
      </c>
      <c r="F5" s="16" t="inlineStr">
        <is>
          <t>ATTUALE</t>
        </is>
      </c>
      <c r="G5" s="18" t="inlineStr">
        <is>
          <t>PREVISTO</t>
        </is>
      </c>
      <c r="H5" s="19" t="inlineStr">
        <is>
          <t>ATTUALE</t>
        </is>
      </c>
      <c r="I5" s="17" t="inlineStr">
        <is>
          <t>PREVISTO</t>
        </is>
      </c>
      <c r="J5" s="16" t="inlineStr">
        <is>
          <t>ATTUALE</t>
        </is>
      </c>
      <c r="K5" s="18" t="inlineStr">
        <is>
          <t>PREVISTO</t>
        </is>
      </c>
      <c r="L5" s="19" t="inlineStr">
        <is>
          <t>ATTUALE</t>
        </is>
      </c>
      <c r="M5" s="17" t="inlineStr">
        <is>
          <t>PREVISTO</t>
        </is>
      </c>
      <c r="N5" s="16" t="inlineStr">
        <is>
          <t>ATTUALE</t>
        </is>
      </c>
      <c r="O5" s="18" t="inlineStr">
        <is>
          <t>PREVISTO</t>
        </is>
      </c>
      <c r="P5" s="19" t="inlineStr">
        <is>
          <t>ATTUALE</t>
        </is>
      </c>
      <c r="Q5" s="17" t="inlineStr">
        <is>
          <t>PREVISTO</t>
        </is>
      </c>
      <c r="R5" s="16" t="inlineStr">
        <is>
          <t>ATTUALE</t>
        </is>
      </c>
      <c r="S5" s="18" t="inlineStr">
        <is>
          <t>PREVISTO</t>
        </is>
      </c>
      <c r="T5" s="19" t="inlineStr">
        <is>
          <t>ATTUALE</t>
        </is>
      </c>
      <c r="U5" s="17" t="inlineStr">
        <is>
          <t>PREVISTO</t>
        </is>
      </c>
      <c r="V5" s="16" t="inlineStr">
        <is>
          <t>ATTUALE</t>
        </is>
      </c>
      <c r="W5" s="18" t="inlineStr">
        <is>
          <t>PREVISTO</t>
        </is>
      </c>
      <c r="X5" s="19" t="inlineStr">
        <is>
          <t>ATTUALE</t>
        </is>
      </c>
      <c r="Y5" s="17" t="inlineStr">
        <is>
          <t>PREVISTO</t>
        </is>
      </c>
      <c r="Z5" s="20" t="inlineStr">
        <is>
          <t>ATTUALE</t>
        </is>
      </c>
      <c r="AA5" s="19" t="inlineStr">
        <is>
          <t>PREVISTO</t>
        </is>
      </c>
      <c r="AB5" s="24" t="inlineStr">
        <is>
          <t>ATTUALE</t>
        </is>
      </c>
      <c r="AC5" s="4" t="n"/>
    </row>
    <row r="6" ht="18" customFormat="1" customHeight="1" s="4">
      <c r="A6" s="4" t="n"/>
      <c r="B6" s="64" t="inlineStr">
        <is>
          <t>CASH ON HAND (inizio mese)</t>
        </is>
      </c>
      <c r="C6" s="97" t="n">
        <v>0</v>
      </c>
      <c r="D6" s="98" t="n">
        <v>0</v>
      </c>
      <c r="E6" s="99">
        <f>C38</f>
        <v/>
      </c>
      <c r="F6" s="100">
        <f>D38</f>
        <v/>
      </c>
      <c r="G6" s="97">
        <f>E38</f>
        <v/>
      </c>
      <c r="H6" s="98">
        <f>F38</f>
        <v/>
      </c>
      <c r="I6" s="99" t="n">
        <v>0</v>
      </c>
      <c r="J6" s="100">
        <f>H38</f>
        <v/>
      </c>
      <c r="K6" s="97">
        <f>I38</f>
        <v/>
      </c>
      <c r="L6" s="98">
        <f>J38</f>
        <v/>
      </c>
      <c r="M6" s="99">
        <f>K38</f>
        <v/>
      </c>
      <c r="N6" s="100">
        <f>L38</f>
        <v/>
      </c>
      <c r="O6" s="97">
        <f>M38</f>
        <v/>
      </c>
      <c r="P6" s="98">
        <f>N38</f>
        <v/>
      </c>
      <c r="Q6" s="99">
        <f>O38</f>
        <v/>
      </c>
      <c r="R6" s="100">
        <f>P38</f>
        <v/>
      </c>
      <c r="S6" s="97">
        <f>Q38</f>
        <v/>
      </c>
      <c r="T6" s="98">
        <f>R38</f>
        <v/>
      </c>
      <c r="U6" s="99">
        <f>S38</f>
        <v/>
      </c>
      <c r="V6" s="100">
        <f>T38</f>
        <v/>
      </c>
      <c r="W6" s="97">
        <f>U38</f>
        <v/>
      </c>
      <c r="X6" s="98">
        <f>V38</f>
        <v/>
      </c>
      <c r="Y6" s="99">
        <f>W38</f>
        <v/>
      </c>
      <c r="Z6" s="101">
        <f>X38</f>
        <v/>
      </c>
      <c r="AA6" s="102">
        <f>Y6+W6+U6+S6+Q6+O6+M6+K6+I6+G6+E6+C6</f>
        <v/>
      </c>
      <c r="AB6" s="103">
        <f>Z6+X6+V6+T6+R6+P6+N6+L6+J6+H6+F6+D6</f>
        <v/>
      </c>
      <c r="AC6" s="4" t="n"/>
    </row>
    <row r="7" ht="9" customFormat="1" customHeight="1" s="4">
      <c r="B7" s="56" t="n"/>
      <c r="C7" s="56" t="n"/>
      <c r="D7" s="56" t="n"/>
      <c r="E7" s="56" t="n"/>
      <c r="F7" s="56" t="n"/>
      <c r="G7" s="56" t="n"/>
      <c r="H7" s="56" t="n"/>
      <c r="I7" s="56" t="n"/>
      <c r="J7" s="56" t="n"/>
      <c r="K7" s="56" t="n"/>
      <c r="L7" s="56" t="n"/>
      <c r="M7" s="56" t="n"/>
      <c r="N7" s="56" t="n"/>
      <c r="O7" s="56" t="n"/>
      <c r="P7" s="56" t="n"/>
      <c r="Q7" s="56" t="n"/>
      <c r="R7" s="56" t="n"/>
      <c r="S7" s="56" t="n"/>
      <c r="T7" s="56" t="n"/>
      <c r="U7" s="56" t="n"/>
      <c r="V7" s="56" t="n"/>
      <c r="W7" s="56" t="n"/>
      <c r="X7" s="56" t="n"/>
      <c r="Y7" s="56" t="n"/>
      <c r="Z7" s="56" t="n"/>
      <c r="AA7" s="57" t="n"/>
      <c r="AB7" s="57" t="n"/>
    </row>
    <row r="8" ht="18" customHeight="1" s="5">
      <c r="B8" s="65" t="inlineStr">
        <is>
          <t>RICEVUTE DI CASSA</t>
        </is>
      </c>
      <c r="C8" s="54" t="n"/>
      <c r="D8" s="54" t="n"/>
      <c r="E8" s="54" t="n"/>
      <c r="F8" s="54" t="n"/>
      <c r="G8" s="54" t="n"/>
      <c r="H8" s="54" t="n"/>
      <c r="I8" s="54" t="n"/>
      <c r="J8" s="54" t="n"/>
      <c r="K8" s="54" t="n"/>
      <c r="L8" s="54" t="n"/>
      <c r="M8" s="54" t="n"/>
      <c r="N8" s="54" t="n"/>
      <c r="O8" s="54" t="n"/>
      <c r="P8" s="54" t="n"/>
      <c r="Q8" s="54" t="n"/>
      <c r="R8" s="54" t="n"/>
      <c r="S8" s="54" t="n"/>
      <c r="T8" s="54" t="n"/>
      <c r="U8" s="54" t="n"/>
      <c r="V8" s="54" t="n"/>
      <c r="W8" s="54" t="n"/>
      <c r="X8" s="54" t="n"/>
      <c r="Y8" s="54" t="n"/>
      <c r="Z8" s="54" t="n"/>
      <c r="AA8" s="55" t="n"/>
      <c r="AB8" s="21" t="n"/>
    </row>
    <row r="9" ht="18" customHeight="1" s="5">
      <c r="B9" s="22" t="inlineStr">
        <is>
          <t>Clientela</t>
        </is>
      </c>
      <c r="C9" s="104" t="n">
        <v>0</v>
      </c>
      <c r="D9" s="105" t="n">
        <v>0</v>
      </c>
      <c r="E9" s="106" t="n">
        <v>0</v>
      </c>
      <c r="F9" s="107" t="n">
        <v>0</v>
      </c>
      <c r="G9" s="104" t="n">
        <v>0</v>
      </c>
      <c r="H9" s="105" t="n">
        <v>0</v>
      </c>
      <c r="I9" s="106" t="n">
        <v>0</v>
      </c>
      <c r="J9" s="107" t="n">
        <v>0</v>
      </c>
      <c r="K9" s="104" t="n">
        <v>0</v>
      </c>
      <c r="L9" s="105" t="n">
        <v>0</v>
      </c>
      <c r="M9" s="106" t="n">
        <v>0</v>
      </c>
      <c r="N9" s="107" t="n">
        <v>0</v>
      </c>
      <c r="O9" s="104" t="n">
        <v>0</v>
      </c>
      <c r="P9" s="105" t="n">
        <v>0</v>
      </c>
      <c r="Q9" s="106" t="n">
        <v>0</v>
      </c>
      <c r="R9" s="107" t="n">
        <v>0</v>
      </c>
      <c r="S9" s="104" t="n">
        <v>0</v>
      </c>
      <c r="T9" s="105" t="n">
        <v>0</v>
      </c>
      <c r="U9" s="106" t="n">
        <v>0</v>
      </c>
      <c r="V9" s="107" t="n">
        <v>0</v>
      </c>
      <c r="W9" s="104" t="n">
        <v>0</v>
      </c>
      <c r="X9" s="105" t="n">
        <v>0</v>
      </c>
      <c r="Y9" s="106" t="n">
        <v>0</v>
      </c>
      <c r="Z9" s="108" t="n">
        <v>0</v>
      </c>
      <c r="AA9" s="105">
        <f>Y9+W9+U9+S9+Q9+O9+M9+K9+I9+G9+E9+C9</f>
        <v/>
      </c>
      <c r="AB9" s="109">
        <f>Z9+X9+V9+T9+R9+P9+N9+L9+J9+H9+F9+D9</f>
        <v/>
      </c>
    </row>
    <row r="10" ht="18" customHeight="1" s="5">
      <c r="B10" s="13" t="inlineStr">
        <is>
          <t>Altre operazioni</t>
        </is>
      </c>
      <c r="C10" s="104" t="n">
        <v>0</v>
      </c>
      <c r="D10" s="105" t="n">
        <v>0</v>
      </c>
      <c r="E10" s="106" t="n">
        <v>0</v>
      </c>
      <c r="F10" s="107" t="n">
        <v>0</v>
      </c>
      <c r="G10" s="104" t="n">
        <v>0</v>
      </c>
      <c r="H10" s="105" t="n">
        <v>0</v>
      </c>
      <c r="I10" s="106" t="n">
        <v>0</v>
      </c>
      <c r="J10" s="107" t="n">
        <v>0</v>
      </c>
      <c r="K10" s="104" t="n">
        <v>0</v>
      </c>
      <c r="L10" s="105" t="n">
        <v>0</v>
      </c>
      <c r="M10" s="106" t="n">
        <v>0</v>
      </c>
      <c r="N10" s="107" t="n">
        <v>0</v>
      </c>
      <c r="O10" s="104" t="n">
        <v>0</v>
      </c>
      <c r="P10" s="105" t="n">
        <v>0</v>
      </c>
      <c r="Q10" s="106" t="n">
        <v>0</v>
      </c>
      <c r="R10" s="107" t="n">
        <v>0</v>
      </c>
      <c r="S10" s="104" t="n">
        <v>0</v>
      </c>
      <c r="T10" s="105" t="n">
        <v>0</v>
      </c>
      <c r="U10" s="106" t="n">
        <v>0</v>
      </c>
      <c r="V10" s="107" t="n">
        <v>0</v>
      </c>
      <c r="W10" s="104" t="n">
        <v>0</v>
      </c>
      <c r="X10" s="105" t="n">
        <v>0</v>
      </c>
      <c r="Y10" s="106" t="n">
        <v>0</v>
      </c>
      <c r="Z10" s="108" t="n">
        <v>0</v>
      </c>
      <c r="AA10" s="110">
        <f>Y10+W10+U10+S10+Q10+O10+M10+K10+I10+G10+E10+C10</f>
        <v/>
      </c>
      <c r="AB10" s="111">
        <f>Z10+X10+V10+T10+R10+P10+N10+L10+J10+H10+F10+D10</f>
        <v/>
      </c>
    </row>
    <row r="11" ht="18" customHeight="1" s="5">
      <c r="B11" s="12" t="inlineStr">
        <is>
          <t>Vendita di immobili e attrezzature</t>
        </is>
      </c>
      <c r="C11" s="104" t="n">
        <v>0</v>
      </c>
      <c r="D11" s="105" t="n">
        <v>0</v>
      </c>
      <c r="E11" s="106" t="n">
        <v>0</v>
      </c>
      <c r="F11" s="107" t="n">
        <v>0</v>
      </c>
      <c r="G11" s="104" t="n">
        <v>0</v>
      </c>
      <c r="H11" s="105" t="n">
        <v>0</v>
      </c>
      <c r="I11" s="106" t="n">
        <v>0</v>
      </c>
      <c r="J11" s="107" t="n">
        <v>0</v>
      </c>
      <c r="K11" s="104" t="n">
        <v>0</v>
      </c>
      <c r="L11" s="105" t="n">
        <v>0</v>
      </c>
      <c r="M11" s="106" t="n">
        <v>0</v>
      </c>
      <c r="N11" s="107" t="n">
        <v>0</v>
      </c>
      <c r="O11" s="104" t="n">
        <v>0</v>
      </c>
      <c r="P11" s="105" t="n">
        <v>0</v>
      </c>
      <c r="Q11" s="106" t="n">
        <v>0</v>
      </c>
      <c r="R11" s="107" t="n">
        <v>0</v>
      </c>
      <c r="S11" s="104" t="n">
        <v>0</v>
      </c>
      <c r="T11" s="105" t="n">
        <v>0</v>
      </c>
      <c r="U11" s="106" t="n">
        <v>0</v>
      </c>
      <c r="V11" s="107" t="n">
        <v>0</v>
      </c>
      <c r="W11" s="104" t="n">
        <v>0</v>
      </c>
      <c r="X11" s="105" t="n">
        <v>0</v>
      </c>
      <c r="Y11" s="106" t="n">
        <v>0</v>
      </c>
      <c r="Z11" s="108" t="n">
        <v>0</v>
      </c>
      <c r="AA11" s="110">
        <f>Y11+W11+U11+S11+Q11+O11+M11+K11+I11+G11+E11+C11</f>
        <v/>
      </c>
      <c r="AB11" s="111">
        <f>Z11+X11+V11+T11+R11+P11+N11+L11+J11+H11+F11+D11</f>
        <v/>
      </c>
    </row>
    <row r="12" ht="18" customHeight="1" s="5">
      <c r="B12" s="12" t="inlineStr">
        <is>
          <t>Riscossione del capitale sui prestiti</t>
        </is>
      </c>
      <c r="C12" s="104" t="n">
        <v>0</v>
      </c>
      <c r="D12" s="105" t="n">
        <v>0</v>
      </c>
      <c r="E12" s="106" t="n">
        <v>0</v>
      </c>
      <c r="F12" s="107" t="n">
        <v>0</v>
      </c>
      <c r="G12" s="104" t="n">
        <v>0</v>
      </c>
      <c r="H12" s="105" t="n">
        <v>0</v>
      </c>
      <c r="I12" s="106" t="n">
        <v>0</v>
      </c>
      <c r="J12" s="107" t="n">
        <v>0</v>
      </c>
      <c r="K12" s="104" t="n">
        <v>0</v>
      </c>
      <c r="L12" s="105" t="n">
        <v>0</v>
      </c>
      <c r="M12" s="106" t="n">
        <v>0</v>
      </c>
      <c r="N12" s="107" t="n">
        <v>0</v>
      </c>
      <c r="O12" s="104" t="n">
        <v>0</v>
      </c>
      <c r="P12" s="105" t="n">
        <v>0</v>
      </c>
      <c r="Q12" s="106" t="n">
        <v>0</v>
      </c>
      <c r="R12" s="107" t="n">
        <v>0</v>
      </c>
      <c r="S12" s="104" t="n">
        <v>0</v>
      </c>
      <c r="T12" s="105" t="n">
        <v>0</v>
      </c>
      <c r="U12" s="106" t="n">
        <v>0</v>
      </c>
      <c r="V12" s="107" t="n">
        <v>0</v>
      </c>
      <c r="W12" s="104" t="n">
        <v>0</v>
      </c>
      <c r="X12" s="105" t="n">
        <v>0</v>
      </c>
      <c r="Y12" s="106" t="n">
        <v>0</v>
      </c>
      <c r="Z12" s="108" t="n">
        <v>0</v>
      </c>
      <c r="AA12" s="110">
        <f>Y12+W12+U12+S12+Q12+O12+M12+K12+I12+G12+E12+C12</f>
        <v/>
      </c>
      <c r="AB12" s="111">
        <f>Z12+X12+V12+T12+R12+P12+N12+L12+J12+H12+F12+D12</f>
        <v/>
      </c>
    </row>
    <row r="13" ht="18" customHeight="1" s="5">
      <c r="B13" s="12" t="inlineStr">
        <is>
          <t>Vendita di titoli di investimento</t>
        </is>
      </c>
      <c r="C13" s="104" t="n">
        <v>0</v>
      </c>
      <c r="D13" s="105" t="n">
        <v>0</v>
      </c>
      <c r="E13" s="106" t="n">
        <v>0</v>
      </c>
      <c r="F13" s="107" t="n">
        <v>0</v>
      </c>
      <c r="G13" s="104" t="n">
        <v>0</v>
      </c>
      <c r="H13" s="105" t="n">
        <v>0</v>
      </c>
      <c r="I13" s="106" t="n">
        <v>0</v>
      </c>
      <c r="J13" s="107" t="n">
        <v>0</v>
      </c>
      <c r="K13" s="104" t="n">
        <v>0</v>
      </c>
      <c r="L13" s="105" t="n">
        <v>0</v>
      </c>
      <c r="M13" s="106" t="n">
        <v>0</v>
      </c>
      <c r="N13" s="107" t="n">
        <v>0</v>
      </c>
      <c r="O13" s="104" t="n">
        <v>0</v>
      </c>
      <c r="P13" s="105" t="n">
        <v>0</v>
      </c>
      <c r="Q13" s="106" t="n">
        <v>0</v>
      </c>
      <c r="R13" s="107" t="n">
        <v>0</v>
      </c>
      <c r="S13" s="104" t="n">
        <v>0</v>
      </c>
      <c r="T13" s="105" t="n">
        <v>0</v>
      </c>
      <c r="U13" s="106" t="n">
        <v>0</v>
      </c>
      <c r="V13" s="107" t="n">
        <v>0</v>
      </c>
      <c r="W13" s="104" t="n">
        <v>0</v>
      </c>
      <c r="X13" s="105" t="n">
        <v>0</v>
      </c>
      <c r="Y13" s="106" t="n">
        <v>0</v>
      </c>
      <c r="Z13" s="108" t="n">
        <v>0</v>
      </c>
      <c r="AA13" s="110">
        <f>Y13+W13+U13+S13+Q13+O13+M13+K13+I13+G13+E13+C13</f>
        <v/>
      </c>
      <c r="AB13" s="111">
        <f>Z13+X13+V13+T13+R13+P13+N13+L13+J13+H13+F13+D13</f>
        <v/>
      </c>
    </row>
    <row r="14" ht="18" customHeight="1" s="5">
      <c r="B14" s="14" t="inlineStr">
        <is>
          <t>Emissione di azioni</t>
        </is>
      </c>
      <c r="C14" s="104" t="n">
        <v>0</v>
      </c>
      <c r="D14" s="105" t="n">
        <v>0</v>
      </c>
      <c r="E14" s="106" t="n">
        <v>0</v>
      </c>
      <c r="F14" s="107" t="n">
        <v>0</v>
      </c>
      <c r="G14" s="104" t="n">
        <v>0</v>
      </c>
      <c r="H14" s="105" t="n">
        <v>0</v>
      </c>
      <c r="I14" s="106" t="n">
        <v>0</v>
      </c>
      <c r="J14" s="107" t="n">
        <v>0</v>
      </c>
      <c r="K14" s="104" t="n">
        <v>0</v>
      </c>
      <c r="L14" s="105" t="n">
        <v>0</v>
      </c>
      <c r="M14" s="106" t="n">
        <v>0</v>
      </c>
      <c r="N14" s="107" t="n">
        <v>0</v>
      </c>
      <c r="O14" s="104" t="n">
        <v>0</v>
      </c>
      <c r="P14" s="105" t="n">
        <v>0</v>
      </c>
      <c r="Q14" s="106" t="n">
        <v>0</v>
      </c>
      <c r="R14" s="107" t="n">
        <v>0</v>
      </c>
      <c r="S14" s="104" t="n">
        <v>0</v>
      </c>
      <c r="T14" s="105" t="n">
        <v>0</v>
      </c>
      <c r="U14" s="106" t="n">
        <v>0</v>
      </c>
      <c r="V14" s="107" t="n">
        <v>0</v>
      </c>
      <c r="W14" s="104" t="n">
        <v>0</v>
      </c>
      <c r="X14" s="105" t="n">
        <v>0</v>
      </c>
      <c r="Y14" s="106" t="n">
        <v>0</v>
      </c>
      <c r="Z14" s="108" t="n">
        <v>0</v>
      </c>
      <c r="AA14" s="110">
        <f>Y14+W14+U14+S14+Q14+O14+M14+K14+I14+G14+E14+C14</f>
        <v/>
      </c>
      <c r="AB14" s="111">
        <f>Z14+X14+V14+T14+R14+P14+N14+L14+J14+H14+F14+D14</f>
        <v/>
      </c>
    </row>
    <row r="15" ht="18" customHeight="1" s="5">
      <c r="B15" s="14" t="inlineStr">
        <is>
          <t>Prestito</t>
        </is>
      </c>
      <c r="C15" s="104" t="n">
        <v>0</v>
      </c>
      <c r="D15" s="105" t="n">
        <v>0</v>
      </c>
      <c r="E15" s="106" t="n">
        <v>0</v>
      </c>
      <c r="F15" s="107" t="n">
        <v>0</v>
      </c>
      <c r="G15" s="104" t="n">
        <v>0</v>
      </c>
      <c r="H15" s="105" t="n">
        <v>0</v>
      </c>
      <c r="I15" s="106" t="n">
        <v>0</v>
      </c>
      <c r="J15" s="107" t="n">
        <v>0</v>
      </c>
      <c r="K15" s="104" t="n">
        <v>0</v>
      </c>
      <c r="L15" s="105" t="n">
        <v>0</v>
      </c>
      <c r="M15" s="106" t="n">
        <v>0</v>
      </c>
      <c r="N15" s="107" t="n">
        <v>0</v>
      </c>
      <c r="O15" s="104" t="n">
        <v>0</v>
      </c>
      <c r="P15" s="105" t="n">
        <v>0</v>
      </c>
      <c r="Q15" s="106" t="n">
        <v>0</v>
      </c>
      <c r="R15" s="107" t="n">
        <v>0</v>
      </c>
      <c r="S15" s="104" t="n">
        <v>0</v>
      </c>
      <c r="T15" s="105" t="n">
        <v>0</v>
      </c>
      <c r="U15" s="106" t="n">
        <v>0</v>
      </c>
      <c r="V15" s="107" t="n">
        <v>0</v>
      </c>
      <c r="W15" s="104" t="n">
        <v>0</v>
      </c>
      <c r="X15" s="105" t="n">
        <v>0</v>
      </c>
      <c r="Y15" s="106" t="n">
        <v>0</v>
      </c>
      <c r="Z15" s="108" t="n">
        <v>0</v>
      </c>
      <c r="AA15" s="110">
        <f>Y15+W15+U15+S15+Q15+O15+M15+K15+I15+G15+E15+C15</f>
        <v/>
      </c>
      <c r="AB15" s="111">
        <f>Z15+X15+V15+T15+R15+P15+N15+L15+J15+H15+F15+D15</f>
        <v/>
      </c>
    </row>
    <row r="16" ht="18" customHeight="1" s="5">
      <c r="B16" s="14" t="inlineStr">
        <is>
          <t>Altro</t>
        </is>
      </c>
      <c r="C16" s="104" t="n">
        <v>0</v>
      </c>
      <c r="D16" s="105" t="n">
        <v>0</v>
      </c>
      <c r="E16" s="106" t="n">
        <v>0</v>
      </c>
      <c r="F16" s="107" t="n">
        <v>0</v>
      </c>
      <c r="G16" s="104" t="n">
        <v>0</v>
      </c>
      <c r="H16" s="105" t="n">
        <v>0</v>
      </c>
      <c r="I16" s="106" t="n">
        <v>0</v>
      </c>
      <c r="J16" s="107" t="n">
        <v>0</v>
      </c>
      <c r="K16" s="104" t="n">
        <v>0</v>
      </c>
      <c r="L16" s="105" t="n">
        <v>0</v>
      </c>
      <c r="M16" s="106" t="n">
        <v>0</v>
      </c>
      <c r="N16" s="107" t="n">
        <v>0</v>
      </c>
      <c r="O16" s="104" t="n">
        <v>0</v>
      </c>
      <c r="P16" s="105" t="n">
        <v>0</v>
      </c>
      <c r="Q16" s="106" t="n">
        <v>0</v>
      </c>
      <c r="R16" s="107" t="n">
        <v>0</v>
      </c>
      <c r="S16" s="104" t="n">
        <v>0</v>
      </c>
      <c r="T16" s="105" t="n">
        <v>0</v>
      </c>
      <c r="U16" s="106" t="n">
        <v>0</v>
      </c>
      <c r="V16" s="107" t="n">
        <v>0</v>
      </c>
      <c r="W16" s="104" t="n">
        <v>0</v>
      </c>
      <c r="X16" s="105" t="n">
        <v>0</v>
      </c>
      <c r="Y16" s="106" t="n">
        <v>0</v>
      </c>
      <c r="Z16" s="108" t="n">
        <v>0</v>
      </c>
      <c r="AA16" s="110">
        <f>Y16+W16+U16+S16+Q16+O16+M16+K16+I16+G16+E16+C16</f>
        <v/>
      </c>
      <c r="AB16" s="111">
        <f>Z16+X16+V16+T16+R16+P16+N16+L16+J16+H16+F16+D16</f>
        <v/>
      </c>
    </row>
    <row r="17" ht="18" customHeight="1" s="5" thickBot="1">
      <c r="B17" s="76" t="inlineStr">
        <is>
          <t>Altro</t>
        </is>
      </c>
      <c r="C17" s="112" t="n">
        <v>0</v>
      </c>
      <c r="D17" s="113" t="n">
        <v>0</v>
      </c>
      <c r="E17" s="114" t="n">
        <v>0</v>
      </c>
      <c r="F17" s="115" t="n">
        <v>0</v>
      </c>
      <c r="G17" s="112" t="n">
        <v>0</v>
      </c>
      <c r="H17" s="113" t="n">
        <v>0</v>
      </c>
      <c r="I17" s="114" t="n">
        <v>0</v>
      </c>
      <c r="J17" s="115" t="n">
        <v>0</v>
      </c>
      <c r="K17" s="112" t="n">
        <v>0</v>
      </c>
      <c r="L17" s="113" t="n">
        <v>0</v>
      </c>
      <c r="M17" s="114" t="n">
        <v>0</v>
      </c>
      <c r="N17" s="115" t="n">
        <v>0</v>
      </c>
      <c r="O17" s="112" t="n">
        <v>0</v>
      </c>
      <c r="P17" s="113" t="n">
        <v>0</v>
      </c>
      <c r="Q17" s="114" t="n">
        <v>0</v>
      </c>
      <c r="R17" s="115" t="n">
        <v>0</v>
      </c>
      <c r="S17" s="112" t="n">
        <v>0</v>
      </c>
      <c r="T17" s="113" t="n">
        <v>0</v>
      </c>
      <c r="U17" s="114" t="n">
        <v>0</v>
      </c>
      <c r="V17" s="115" t="n">
        <v>0</v>
      </c>
      <c r="W17" s="112" t="n">
        <v>0</v>
      </c>
      <c r="X17" s="113" t="n">
        <v>0</v>
      </c>
      <c r="Y17" s="114" t="n">
        <v>0</v>
      </c>
      <c r="Z17" s="116" t="n">
        <v>0</v>
      </c>
      <c r="AA17" s="113">
        <f>Y17+W17+U17+S17+Q17+O17+M17+K17+I17+G17+E17+C17</f>
        <v/>
      </c>
      <c r="AB17" s="117">
        <f>Z17+X17+V17+T17+R17+P17+N17+L17+J17+H17+F17+D17</f>
        <v/>
      </c>
    </row>
    <row r="18" ht="18" customHeight="1" s="5">
      <c r="B18" s="69" t="inlineStr">
        <is>
          <t>TOTALE INCASSI</t>
        </is>
      </c>
      <c r="C18" s="118">
        <f>SUM(C9:C17)</f>
        <v/>
      </c>
      <c r="D18" s="119">
        <f>SUM(D9:D17)</f>
        <v/>
      </c>
      <c r="E18" s="120">
        <f>SUM(E9:E17)</f>
        <v/>
      </c>
      <c r="F18" s="121">
        <f>SUM(F9:F17)</f>
        <v/>
      </c>
      <c r="G18" s="118">
        <f>SUM(G9:G17)</f>
        <v/>
      </c>
      <c r="H18" s="119">
        <f>SUM(H9:H17)</f>
        <v/>
      </c>
      <c r="I18" s="120">
        <f>SUM(I9:I17)</f>
        <v/>
      </c>
      <c r="J18" s="121">
        <f>SUM(J9:J17)</f>
        <v/>
      </c>
      <c r="K18" s="118">
        <f>SUM(K9:K17)</f>
        <v/>
      </c>
      <c r="L18" s="119">
        <f>SUM(L9:L17)</f>
        <v/>
      </c>
      <c r="M18" s="120">
        <f>SUM(M9:M17)</f>
        <v/>
      </c>
      <c r="N18" s="121">
        <f>SUM(N9:N17)</f>
        <v/>
      </c>
      <c r="O18" s="118">
        <f>SUM(O9:O17)</f>
        <v/>
      </c>
      <c r="P18" s="119">
        <f>SUM(P9:P17)</f>
        <v/>
      </c>
      <c r="Q18" s="120">
        <f>SUM(Q9:Q17)</f>
        <v/>
      </c>
      <c r="R18" s="121">
        <f>SUM(R9:R17)</f>
        <v/>
      </c>
      <c r="S18" s="118">
        <f>SUM(S9:S17)</f>
        <v/>
      </c>
      <c r="T18" s="119">
        <f>SUM(T9:T17)</f>
        <v/>
      </c>
      <c r="U18" s="120">
        <f>SUM(U9:U17)</f>
        <v/>
      </c>
      <c r="V18" s="121">
        <f>SUM(V9:V17)</f>
        <v/>
      </c>
      <c r="W18" s="118">
        <f>SUM(W9:W17)</f>
        <v/>
      </c>
      <c r="X18" s="119">
        <f>SUM(X9:X17)</f>
        <v/>
      </c>
      <c r="Y18" s="120">
        <f>SUM(Y9:Y17)</f>
        <v/>
      </c>
      <c r="Z18" s="122">
        <f>SUM(Z9:Z17)</f>
        <v/>
      </c>
      <c r="AA18" s="119">
        <f>SUM(AA9:AA17)</f>
        <v/>
      </c>
      <c r="AB18" s="123">
        <f>SUM(AB9:AB17)</f>
        <v/>
      </c>
    </row>
    <row r="19" ht="18" customHeight="1" s="5">
      <c r="B19" s="66" t="inlineStr">
        <is>
          <t>TOTALE CONTANTI DISPONIBILI (prima dell'incasso)</t>
        </is>
      </c>
      <c r="C19" s="124">
        <f>C6+C18</f>
        <v/>
      </c>
      <c r="D19" s="125">
        <f>D6+D18</f>
        <v/>
      </c>
      <c r="E19" s="126">
        <f>E6+E18</f>
        <v/>
      </c>
      <c r="F19" s="127">
        <f>F6+F18</f>
        <v/>
      </c>
      <c r="G19" s="124">
        <f>G6+G18</f>
        <v/>
      </c>
      <c r="H19" s="125">
        <f>H6+H18</f>
        <v/>
      </c>
      <c r="I19" s="126">
        <f>I6+I18</f>
        <v/>
      </c>
      <c r="J19" s="127">
        <f>J6+J18</f>
        <v/>
      </c>
      <c r="K19" s="124">
        <f>K6+K18</f>
        <v/>
      </c>
      <c r="L19" s="125">
        <f>L6+L18</f>
        <v/>
      </c>
      <c r="M19" s="126">
        <f>M6+M18</f>
        <v/>
      </c>
      <c r="N19" s="127">
        <f>N6+N18</f>
        <v/>
      </c>
      <c r="O19" s="124">
        <f>O6+O18</f>
        <v/>
      </c>
      <c r="P19" s="125">
        <f>P6+P18</f>
        <v/>
      </c>
      <c r="Q19" s="126">
        <f>Q6+Q18</f>
        <v/>
      </c>
      <c r="R19" s="127">
        <f>R6+R18</f>
        <v/>
      </c>
      <c r="S19" s="124">
        <f>S6+S18</f>
        <v/>
      </c>
      <c r="T19" s="125">
        <f>T6+T18</f>
        <v/>
      </c>
      <c r="U19" s="126">
        <f>U6+U18</f>
        <v/>
      </c>
      <c r="V19" s="127">
        <f>V6+V18</f>
        <v/>
      </c>
      <c r="W19" s="124">
        <f>W6+W18</f>
        <v/>
      </c>
      <c r="X19" s="125">
        <f>X6+X18</f>
        <v/>
      </c>
      <c r="Y19" s="126">
        <f>Y6+Y18</f>
        <v/>
      </c>
      <c r="Z19" s="128">
        <f>Z6+Z18</f>
        <v/>
      </c>
      <c r="AA19" s="125">
        <f>AA6+AA18</f>
        <v/>
      </c>
      <c r="AB19" s="129">
        <f>AB6+AB18</f>
        <v/>
      </c>
    </row>
    <row r="20" ht="9" customHeight="1" s="5">
      <c r="B20" s="15" t="n"/>
      <c r="C20" s="130" t="n"/>
      <c r="D20" s="130" t="n"/>
      <c r="E20" s="130" t="n"/>
      <c r="F20" s="131" t="n"/>
      <c r="G20" s="130" t="n"/>
      <c r="H20" s="130" t="n"/>
      <c r="I20" s="130" t="n"/>
      <c r="J20" s="131" t="n"/>
      <c r="K20" s="130" t="n"/>
      <c r="L20" s="130" t="n"/>
      <c r="M20" s="130" t="n"/>
      <c r="N20" s="131" t="n"/>
      <c r="O20" s="130" t="n"/>
      <c r="P20" s="130" t="n"/>
      <c r="Q20" s="130" t="n"/>
      <c r="R20" s="131" t="n"/>
      <c r="S20" s="130" t="n"/>
      <c r="T20" s="130" t="n"/>
      <c r="U20" s="130" t="n"/>
      <c r="V20" s="131" t="n"/>
      <c r="W20" s="130" t="n"/>
      <c r="X20" s="130" t="n"/>
      <c r="Y20" s="130" t="n"/>
      <c r="Z20" s="131" t="n"/>
      <c r="AA20" s="131" t="n"/>
      <c r="AB20" s="131" t="n"/>
    </row>
    <row r="21" ht="18" customHeight="1" s="5">
      <c r="B21" s="68" t="inlineStr">
        <is>
          <t>CONTANTI VERSATI</t>
        </is>
      </c>
      <c r="C21" s="132" t="n"/>
      <c r="D21" s="132" t="n"/>
      <c r="E21" s="132" t="n"/>
      <c r="F21" s="132" t="n"/>
      <c r="G21" s="132" t="n"/>
      <c r="H21" s="132" t="n"/>
      <c r="I21" s="132" t="n"/>
      <c r="J21" s="132" t="n"/>
      <c r="K21" s="132" t="n"/>
      <c r="L21" s="132" t="n"/>
      <c r="M21" s="132" t="n"/>
      <c r="N21" s="132" t="n"/>
      <c r="O21" s="132" t="n"/>
      <c r="P21" s="132" t="n"/>
      <c r="Q21" s="132" t="n"/>
      <c r="R21" s="132" t="n"/>
      <c r="S21" s="132" t="n"/>
      <c r="T21" s="132" t="n"/>
      <c r="U21" s="132" t="n"/>
      <c r="V21" s="132" t="n"/>
      <c r="W21" s="132" t="n"/>
      <c r="X21" s="132" t="n"/>
      <c r="Y21" s="132" t="n"/>
      <c r="Z21" s="132" t="n"/>
      <c r="AA21" s="132" t="n"/>
      <c r="AB21" s="133" t="n"/>
    </row>
    <row r="22" ht="18" customHeight="1" s="5">
      <c r="B22" s="23" t="inlineStr">
        <is>
          <t>Acquisto di immobili e attrezzature</t>
        </is>
      </c>
      <c r="C22" s="104" t="n">
        <v>0</v>
      </c>
      <c r="D22" s="105" t="n">
        <v>0</v>
      </c>
      <c r="E22" s="106" t="n">
        <v>0</v>
      </c>
      <c r="F22" s="107" t="n">
        <v>0</v>
      </c>
      <c r="G22" s="104" t="n">
        <v>0</v>
      </c>
      <c r="H22" s="105" t="n">
        <v>0</v>
      </c>
      <c r="I22" s="106" t="n">
        <v>0</v>
      </c>
      <c r="J22" s="107" t="n">
        <v>0</v>
      </c>
      <c r="K22" s="104" t="n">
        <v>0</v>
      </c>
      <c r="L22" s="105" t="n">
        <v>0</v>
      </c>
      <c r="M22" s="106" t="n">
        <v>0</v>
      </c>
      <c r="N22" s="107" t="n">
        <v>0</v>
      </c>
      <c r="O22" s="104" t="n">
        <v>0</v>
      </c>
      <c r="P22" s="105" t="n">
        <v>0</v>
      </c>
      <c r="Q22" s="106" t="n">
        <v>0</v>
      </c>
      <c r="R22" s="107" t="n">
        <v>0</v>
      </c>
      <c r="S22" s="104" t="n">
        <v>0</v>
      </c>
      <c r="T22" s="105" t="n">
        <v>0</v>
      </c>
      <c r="U22" s="106" t="n">
        <v>0</v>
      </c>
      <c r="V22" s="107" t="n">
        <v>0</v>
      </c>
      <c r="W22" s="104" t="n">
        <v>0</v>
      </c>
      <c r="X22" s="105" t="n">
        <v>0</v>
      </c>
      <c r="Y22" s="106" t="n">
        <v>0</v>
      </c>
      <c r="Z22" s="134" t="n">
        <v>0</v>
      </c>
      <c r="AA22" s="105">
        <f>Y22+W22+U22+S22+Q22+O22+M22+K22+I22+G22+E22+C22</f>
        <v/>
      </c>
      <c r="AB22" s="109">
        <f>Z22+X22+V22+T22+R22+P22+N22+L22+J22+H22+F22+D22</f>
        <v/>
      </c>
    </row>
    <row r="23" ht="18" customHeight="1" s="5">
      <c r="B23" s="12" t="inlineStr">
        <is>
          <t>Fare prestiti ad altre entità</t>
        </is>
      </c>
      <c r="C23" s="104" t="n">
        <v>0</v>
      </c>
      <c r="D23" s="105" t="n">
        <v>0</v>
      </c>
      <c r="E23" s="106" t="n">
        <v>0</v>
      </c>
      <c r="F23" s="107" t="n">
        <v>0</v>
      </c>
      <c r="G23" s="104" t="n">
        <v>0</v>
      </c>
      <c r="H23" s="105" t="n">
        <v>0</v>
      </c>
      <c r="I23" s="106" t="n">
        <v>0</v>
      </c>
      <c r="J23" s="107" t="n">
        <v>0</v>
      </c>
      <c r="K23" s="104" t="n">
        <v>0</v>
      </c>
      <c r="L23" s="105" t="n">
        <v>0</v>
      </c>
      <c r="M23" s="106" t="n">
        <v>0</v>
      </c>
      <c r="N23" s="107" t="n">
        <v>0</v>
      </c>
      <c r="O23" s="104" t="n">
        <v>0</v>
      </c>
      <c r="P23" s="105" t="n">
        <v>0</v>
      </c>
      <c r="Q23" s="106" t="n">
        <v>0</v>
      </c>
      <c r="R23" s="107" t="n">
        <v>0</v>
      </c>
      <c r="S23" s="104" t="n">
        <v>0</v>
      </c>
      <c r="T23" s="105" t="n">
        <v>0</v>
      </c>
      <c r="U23" s="106" t="n">
        <v>0</v>
      </c>
      <c r="V23" s="107" t="n">
        <v>0</v>
      </c>
      <c r="W23" s="104" t="n">
        <v>0</v>
      </c>
      <c r="X23" s="105" t="n">
        <v>0</v>
      </c>
      <c r="Y23" s="106" t="n">
        <v>0</v>
      </c>
      <c r="Z23" s="108" t="n">
        <v>0</v>
      </c>
      <c r="AA23" s="110">
        <f>Y23+W23+U23+S23+Q23+O23+M23+K23+I23+G23+E23+C23</f>
        <v/>
      </c>
      <c r="AB23" s="111">
        <f>Z23+X23+V23+T23+R23+P23+N23+L23+J23+H23+F23+D23</f>
        <v/>
      </c>
    </row>
    <row r="24" ht="18" customHeight="1" s="5">
      <c r="B24" s="12" t="inlineStr">
        <is>
          <t>Acquisto di titoli di investimento</t>
        </is>
      </c>
      <c r="C24" s="104" t="n">
        <v>0</v>
      </c>
      <c r="D24" s="105" t="n">
        <v>0</v>
      </c>
      <c r="E24" s="106" t="n">
        <v>0</v>
      </c>
      <c r="F24" s="107" t="n">
        <v>0</v>
      </c>
      <c r="G24" s="104" t="n">
        <v>0</v>
      </c>
      <c r="H24" s="105" t="n">
        <v>0</v>
      </c>
      <c r="I24" s="106" t="n">
        <v>0</v>
      </c>
      <c r="J24" s="107" t="n">
        <v>0</v>
      </c>
      <c r="K24" s="104" t="n">
        <v>0</v>
      </c>
      <c r="L24" s="105" t="n">
        <v>0</v>
      </c>
      <c r="M24" s="106" t="n">
        <v>0</v>
      </c>
      <c r="N24" s="107" t="n">
        <v>0</v>
      </c>
      <c r="O24" s="104" t="n">
        <v>0</v>
      </c>
      <c r="P24" s="105" t="n">
        <v>0</v>
      </c>
      <c r="Q24" s="106" t="n">
        <v>0</v>
      </c>
      <c r="R24" s="107" t="n">
        <v>0</v>
      </c>
      <c r="S24" s="104" t="n">
        <v>0</v>
      </c>
      <c r="T24" s="105" t="n">
        <v>0</v>
      </c>
      <c r="U24" s="106" t="n">
        <v>0</v>
      </c>
      <c r="V24" s="107" t="n">
        <v>0</v>
      </c>
      <c r="W24" s="104" t="n">
        <v>0</v>
      </c>
      <c r="X24" s="105" t="n">
        <v>0</v>
      </c>
      <c r="Y24" s="106" t="n">
        <v>0</v>
      </c>
      <c r="Z24" s="108" t="n">
        <v>0</v>
      </c>
      <c r="AA24" s="110">
        <f>Y24+W24+U24+S24+Q24+O24+M24+K24+I24+G24+E24+C24</f>
        <v/>
      </c>
      <c r="AB24" s="111">
        <f>Z24+X24+V24+T24+R24+P24+N24+L24+J24+H24+F24+D24</f>
        <v/>
      </c>
    </row>
    <row r="25" ht="18" customHeight="1" s="5">
      <c r="B25" s="14" t="inlineStr">
        <is>
          <t>Acquisti di inventario</t>
        </is>
      </c>
      <c r="C25" s="104" t="n">
        <v>0</v>
      </c>
      <c r="D25" s="105" t="n">
        <v>0</v>
      </c>
      <c r="E25" s="106" t="n">
        <v>0</v>
      </c>
      <c r="F25" s="107" t="n">
        <v>0</v>
      </c>
      <c r="G25" s="104" t="n">
        <v>0</v>
      </c>
      <c r="H25" s="105" t="n">
        <v>0</v>
      </c>
      <c r="I25" s="106" t="n">
        <v>0</v>
      </c>
      <c r="J25" s="107" t="n">
        <v>0</v>
      </c>
      <c r="K25" s="104" t="n">
        <v>0</v>
      </c>
      <c r="L25" s="105" t="n">
        <v>0</v>
      </c>
      <c r="M25" s="106" t="n">
        <v>0</v>
      </c>
      <c r="N25" s="107" t="n">
        <v>0</v>
      </c>
      <c r="O25" s="104" t="n">
        <v>0</v>
      </c>
      <c r="P25" s="105" t="n">
        <v>0</v>
      </c>
      <c r="Q25" s="106" t="n">
        <v>0</v>
      </c>
      <c r="R25" s="107" t="n">
        <v>0</v>
      </c>
      <c r="S25" s="104" t="n">
        <v>0</v>
      </c>
      <c r="T25" s="105" t="n">
        <v>0</v>
      </c>
      <c r="U25" s="106" t="n">
        <v>0</v>
      </c>
      <c r="V25" s="107" t="n">
        <v>0</v>
      </c>
      <c r="W25" s="104" t="n">
        <v>0</v>
      </c>
      <c r="X25" s="105" t="n">
        <v>0</v>
      </c>
      <c r="Y25" s="106" t="n">
        <v>0</v>
      </c>
      <c r="Z25" s="108" t="n">
        <v>0</v>
      </c>
      <c r="AA25" s="110">
        <f>Y25+W25+U25+S25+Q25+O25+M25+K25+I25+G25+E25+C25</f>
        <v/>
      </c>
      <c r="AB25" s="111">
        <f>Z25+X25+V25+T25+R25+P25+N25+L25+J25+H25+F25+D25</f>
        <v/>
      </c>
    </row>
    <row r="26" ht="18" customHeight="1" s="5">
      <c r="B26" s="14" t="inlineStr">
        <is>
          <t>Spese generali di gestione e amministrative</t>
        </is>
      </c>
      <c r="C26" s="104" t="n">
        <v>0</v>
      </c>
      <c r="D26" s="105" t="n">
        <v>0</v>
      </c>
      <c r="E26" s="106" t="n">
        <v>0</v>
      </c>
      <c r="F26" s="107" t="n">
        <v>0</v>
      </c>
      <c r="G26" s="104" t="n">
        <v>0</v>
      </c>
      <c r="H26" s="105" t="n">
        <v>0</v>
      </c>
      <c r="I26" s="106" t="n">
        <v>0</v>
      </c>
      <c r="J26" s="107" t="n">
        <v>0</v>
      </c>
      <c r="K26" s="104" t="n">
        <v>0</v>
      </c>
      <c r="L26" s="105" t="n">
        <v>0</v>
      </c>
      <c r="M26" s="106" t="n">
        <v>0</v>
      </c>
      <c r="N26" s="107" t="n">
        <v>0</v>
      </c>
      <c r="O26" s="104" t="n">
        <v>0</v>
      </c>
      <c r="P26" s="105" t="n">
        <v>0</v>
      </c>
      <c r="Q26" s="106" t="n">
        <v>0</v>
      </c>
      <c r="R26" s="107" t="n">
        <v>0</v>
      </c>
      <c r="S26" s="104" t="n">
        <v>0</v>
      </c>
      <c r="T26" s="105" t="n">
        <v>0</v>
      </c>
      <c r="U26" s="106" t="n">
        <v>0</v>
      </c>
      <c r="V26" s="107" t="n">
        <v>0</v>
      </c>
      <c r="W26" s="104" t="n">
        <v>0</v>
      </c>
      <c r="X26" s="105" t="n">
        <v>0</v>
      </c>
      <c r="Y26" s="106" t="n">
        <v>0</v>
      </c>
      <c r="Z26" s="108" t="n">
        <v>0</v>
      </c>
      <c r="AA26" s="110">
        <f>Y26+W26+U26+S26+Q26+O26+M26+K26+I26+G26+E26+C26</f>
        <v/>
      </c>
      <c r="AB26" s="111">
        <f>Z26+X26+V26+T26+R26+P26+N26+L26+J26+H26+F26+D26</f>
        <v/>
      </c>
    </row>
    <row r="27" ht="18" customHeight="1" s="5">
      <c r="B27" s="14" t="inlineStr">
        <is>
          <t>Spese salariali</t>
        </is>
      </c>
      <c r="C27" s="104" t="n">
        <v>0</v>
      </c>
      <c r="D27" s="105" t="n">
        <v>0</v>
      </c>
      <c r="E27" s="106" t="n">
        <v>0</v>
      </c>
      <c r="F27" s="107" t="n">
        <v>0</v>
      </c>
      <c r="G27" s="104" t="n">
        <v>0</v>
      </c>
      <c r="H27" s="105" t="n">
        <v>0</v>
      </c>
      <c r="I27" s="106" t="n">
        <v>0</v>
      </c>
      <c r="J27" s="107" t="n">
        <v>0</v>
      </c>
      <c r="K27" s="104" t="n">
        <v>0</v>
      </c>
      <c r="L27" s="105" t="n">
        <v>0</v>
      </c>
      <c r="M27" s="106" t="n">
        <v>0</v>
      </c>
      <c r="N27" s="107" t="n">
        <v>0</v>
      </c>
      <c r="O27" s="104" t="n">
        <v>0</v>
      </c>
      <c r="P27" s="105" t="n">
        <v>0</v>
      </c>
      <c r="Q27" s="106" t="n">
        <v>0</v>
      </c>
      <c r="R27" s="107" t="n">
        <v>0</v>
      </c>
      <c r="S27" s="104" t="n">
        <v>0</v>
      </c>
      <c r="T27" s="105" t="n">
        <v>0</v>
      </c>
      <c r="U27" s="106" t="n">
        <v>0</v>
      </c>
      <c r="V27" s="107" t="n">
        <v>0</v>
      </c>
      <c r="W27" s="104" t="n">
        <v>0</v>
      </c>
      <c r="X27" s="105" t="n">
        <v>0</v>
      </c>
      <c r="Y27" s="106" t="n">
        <v>0</v>
      </c>
      <c r="Z27" s="108" t="n">
        <v>0</v>
      </c>
      <c r="AA27" s="110">
        <f>Y27+W27+U27+S27+Q27+O27+M27+K27+I27+G27+E27+C27</f>
        <v/>
      </c>
      <c r="AB27" s="111">
        <f>Z27+X27+V27+T27+R27+P27+N27+L27+J27+H27+F27+D27</f>
        <v/>
      </c>
    </row>
    <row r="28" ht="18" customHeight="1" s="5">
      <c r="B28" s="14" t="inlineStr">
        <is>
          <t>Interesse</t>
        </is>
      </c>
      <c r="C28" s="104" t="n">
        <v>0</v>
      </c>
      <c r="D28" s="105" t="n">
        <v>0</v>
      </c>
      <c r="E28" s="106" t="n">
        <v>0</v>
      </c>
      <c r="F28" s="107" t="n">
        <v>0</v>
      </c>
      <c r="G28" s="104" t="n">
        <v>0</v>
      </c>
      <c r="H28" s="105" t="n">
        <v>0</v>
      </c>
      <c r="I28" s="106" t="n">
        <v>0</v>
      </c>
      <c r="J28" s="107" t="n">
        <v>0</v>
      </c>
      <c r="K28" s="104" t="n">
        <v>0</v>
      </c>
      <c r="L28" s="105" t="n">
        <v>0</v>
      </c>
      <c r="M28" s="106" t="n">
        <v>0</v>
      </c>
      <c r="N28" s="107" t="n">
        <v>0</v>
      </c>
      <c r="O28" s="104" t="n">
        <v>0</v>
      </c>
      <c r="P28" s="105" t="n">
        <v>0</v>
      </c>
      <c r="Q28" s="106" t="n">
        <v>0</v>
      </c>
      <c r="R28" s="107" t="n">
        <v>0</v>
      </c>
      <c r="S28" s="104" t="n">
        <v>0</v>
      </c>
      <c r="T28" s="105" t="n">
        <v>0</v>
      </c>
      <c r="U28" s="106" t="n">
        <v>0</v>
      </c>
      <c r="V28" s="107" t="n">
        <v>0</v>
      </c>
      <c r="W28" s="104" t="n">
        <v>0</v>
      </c>
      <c r="X28" s="105" t="n">
        <v>0</v>
      </c>
      <c r="Y28" s="106" t="n">
        <v>0</v>
      </c>
      <c r="Z28" s="108" t="n">
        <v>0</v>
      </c>
      <c r="AA28" s="110">
        <f>Y28+W28+U28+S28+Q28+O28+M28+K28+I28+G28+E28+C28</f>
        <v/>
      </c>
      <c r="AB28" s="111">
        <f>Z28+X28+V28+T28+R28+P28+N28+L28+J28+H28+F28+D28</f>
        <v/>
      </c>
    </row>
    <row r="29" ht="18" customHeight="1" s="5">
      <c r="B29" s="14" t="inlineStr">
        <is>
          <t>Imposte sul reddito</t>
        </is>
      </c>
      <c r="C29" s="104" t="n">
        <v>0</v>
      </c>
      <c r="D29" s="105" t="n">
        <v>0</v>
      </c>
      <c r="E29" s="106" t="n">
        <v>0</v>
      </c>
      <c r="F29" s="107" t="n">
        <v>0</v>
      </c>
      <c r="G29" s="104" t="n">
        <v>0</v>
      </c>
      <c r="H29" s="105" t="n">
        <v>0</v>
      </c>
      <c r="I29" s="106" t="n">
        <v>0</v>
      </c>
      <c r="J29" s="107" t="n">
        <v>0</v>
      </c>
      <c r="K29" s="104" t="n">
        <v>0</v>
      </c>
      <c r="L29" s="105" t="n">
        <v>0</v>
      </c>
      <c r="M29" s="106" t="n">
        <v>0</v>
      </c>
      <c r="N29" s="107" t="n">
        <v>0</v>
      </c>
      <c r="O29" s="104" t="n">
        <v>0</v>
      </c>
      <c r="P29" s="105" t="n">
        <v>0</v>
      </c>
      <c r="Q29" s="106" t="n">
        <v>0</v>
      </c>
      <c r="R29" s="107" t="n">
        <v>0</v>
      </c>
      <c r="S29" s="104" t="n">
        <v>0</v>
      </c>
      <c r="T29" s="105" t="n">
        <v>0</v>
      </c>
      <c r="U29" s="106" t="n">
        <v>0</v>
      </c>
      <c r="V29" s="107" t="n">
        <v>0</v>
      </c>
      <c r="W29" s="104" t="n">
        <v>0</v>
      </c>
      <c r="X29" s="105" t="n">
        <v>0</v>
      </c>
      <c r="Y29" s="106" t="n">
        <v>0</v>
      </c>
      <c r="Z29" s="108" t="n">
        <v>0</v>
      </c>
      <c r="AA29" s="110">
        <f>Y29+W29+U29+S29+Q29+O29+M29+K29+I29+G29+E29+C29</f>
        <v/>
      </c>
      <c r="AB29" s="111">
        <f>Z29+X29+V29+T29+R29+P29+N29+L29+J29+H29+F29+D29</f>
        <v/>
      </c>
    </row>
    <row r="30" ht="18" customHeight="1" s="5">
      <c r="B30" s="14" t="inlineStr">
        <is>
          <t>Altro</t>
        </is>
      </c>
      <c r="C30" s="104" t="n">
        <v>0</v>
      </c>
      <c r="D30" s="105" t="n">
        <v>0</v>
      </c>
      <c r="E30" s="106" t="n">
        <v>0</v>
      </c>
      <c r="F30" s="107" t="n">
        <v>0</v>
      </c>
      <c r="G30" s="104" t="n">
        <v>0</v>
      </c>
      <c r="H30" s="105" t="n">
        <v>0</v>
      </c>
      <c r="I30" s="106" t="n">
        <v>0</v>
      </c>
      <c r="J30" s="107" t="n">
        <v>0</v>
      </c>
      <c r="K30" s="104" t="n">
        <v>0</v>
      </c>
      <c r="L30" s="105" t="n">
        <v>0</v>
      </c>
      <c r="M30" s="106" t="n">
        <v>0</v>
      </c>
      <c r="N30" s="107" t="n">
        <v>0</v>
      </c>
      <c r="O30" s="104" t="n">
        <v>0</v>
      </c>
      <c r="P30" s="105" t="n">
        <v>0</v>
      </c>
      <c r="Q30" s="106" t="n">
        <v>0</v>
      </c>
      <c r="R30" s="107" t="n">
        <v>0</v>
      </c>
      <c r="S30" s="104" t="n">
        <v>0</v>
      </c>
      <c r="T30" s="105" t="n">
        <v>0</v>
      </c>
      <c r="U30" s="106" t="n">
        <v>0</v>
      </c>
      <c r="V30" s="107" t="n">
        <v>0</v>
      </c>
      <c r="W30" s="104" t="n">
        <v>0</v>
      </c>
      <c r="X30" s="105" t="n">
        <v>0</v>
      </c>
      <c r="Y30" s="106" t="n">
        <v>0</v>
      </c>
      <c r="Z30" s="108" t="n">
        <v>0</v>
      </c>
      <c r="AA30" s="110">
        <f>Y30+W30+U30+S30+Q30+O30+M30+K30+I30+G30+E30+C30</f>
        <v/>
      </c>
      <c r="AB30" s="111">
        <f>Z30+X30+V30+T30+R30+P30+N30+L30+J30+H30+F30+D30</f>
        <v/>
      </c>
    </row>
    <row r="31" ht="18" customHeight="1" s="5" thickBot="1">
      <c r="B31" s="76" t="inlineStr">
        <is>
          <t>Altro</t>
        </is>
      </c>
      <c r="C31" s="112" t="n">
        <v>0</v>
      </c>
      <c r="D31" s="113" t="n">
        <v>0</v>
      </c>
      <c r="E31" s="114" t="n">
        <v>0</v>
      </c>
      <c r="F31" s="115" t="n">
        <v>0</v>
      </c>
      <c r="G31" s="112" t="n">
        <v>0</v>
      </c>
      <c r="H31" s="113" t="n">
        <v>0</v>
      </c>
      <c r="I31" s="114" t="n">
        <v>0</v>
      </c>
      <c r="J31" s="115" t="n">
        <v>0</v>
      </c>
      <c r="K31" s="112" t="n">
        <v>0</v>
      </c>
      <c r="L31" s="113" t="n">
        <v>0</v>
      </c>
      <c r="M31" s="114" t="n">
        <v>0</v>
      </c>
      <c r="N31" s="115" t="n">
        <v>0</v>
      </c>
      <c r="O31" s="112" t="n">
        <v>0</v>
      </c>
      <c r="P31" s="113" t="n">
        <v>0</v>
      </c>
      <c r="Q31" s="114" t="n">
        <v>0</v>
      </c>
      <c r="R31" s="115" t="n">
        <v>0</v>
      </c>
      <c r="S31" s="112" t="n">
        <v>0</v>
      </c>
      <c r="T31" s="113" t="n">
        <v>0</v>
      </c>
      <c r="U31" s="114" t="n">
        <v>0</v>
      </c>
      <c r="V31" s="115" t="n">
        <v>0</v>
      </c>
      <c r="W31" s="112" t="n">
        <v>0</v>
      </c>
      <c r="X31" s="113" t="n">
        <v>0</v>
      </c>
      <c r="Y31" s="114" t="n">
        <v>0</v>
      </c>
      <c r="Z31" s="116" t="n">
        <v>0</v>
      </c>
      <c r="AA31" s="113">
        <f>Y31+W31+U31+S31+Q31+O31+M31+K31+I31+G31+E31+C31</f>
        <v/>
      </c>
      <c r="AB31" s="117">
        <f>Z31+X31+V31+T31+R31+P31+N31+L31+J31+H31+F31+D31</f>
        <v/>
      </c>
    </row>
    <row r="32" ht="18" customHeight="1" s="5">
      <c r="A32" s="9" t="n"/>
      <c r="B32" s="69" t="inlineStr">
        <is>
          <t>SUBTOTALE</t>
        </is>
      </c>
      <c r="C32" s="135">
        <f>SUM(C22:C31)</f>
        <v/>
      </c>
      <c r="D32" s="136">
        <f>SUM(D22:D31)</f>
        <v/>
      </c>
      <c r="E32" s="137">
        <f>SUM(E22:E31)</f>
        <v/>
      </c>
      <c r="F32" s="138">
        <f>SUM(F22:F31)</f>
        <v/>
      </c>
      <c r="G32" s="135">
        <f>SUM(G22:G31)</f>
        <v/>
      </c>
      <c r="H32" s="136">
        <f>SUM(H22:H31)</f>
        <v/>
      </c>
      <c r="I32" s="137">
        <f>SUM(I22:I31)</f>
        <v/>
      </c>
      <c r="J32" s="138">
        <f>SUM(J22:J31)</f>
        <v/>
      </c>
      <c r="K32" s="135">
        <f>SUM(K22:K31)</f>
        <v/>
      </c>
      <c r="L32" s="136">
        <f>SUM(L22:L31)</f>
        <v/>
      </c>
      <c r="M32" s="137">
        <f>SUM(M22:M31)</f>
        <v/>
      </c>
      <c r="N32" s="138">
        <f>SUM(N22:N31)</f>
        <v/>
      </c>
      <c r="O32" s="135">
        <f>SUM(O22:O31)</f>
        <v/>
      </c>
      <c r="P32" s="136">
        <f>SUM(P22:P31)</f>
        <v/>
      </c>
      <c r="Q32" s="137">
        <f>SUM(Q22:Q31)</f>
        <v/>
      </c>
      <c r="R32" s="138">
        <f>SUM(R22:R31)</f>
        <v/>
      </c>
      <c r="S32" s="135">
        <f>SUM(S22:S31)</f>
        <v/>
      </c>
      <c r="T32" s="136">
        <f>SUM(T22:T31)</f>
        <v/>
      </c>
      <c r="U32" s="137">
        <f>SUM(U22:U31)</f>
        <v/>
      </c>
      <c r="V32" s="138">
        <f>SUM(V22:V31)</f>
        <v/>
      </c>
      <c r="W32" s="135">
        <f>SUM(W22:W31)</f>
        <v/>
      </c>
      <c r="X32" s="136">
        <f>SUM(X22:X31)</f>
        <v/>
      </c>
      <c r="Y32" s="137">
        <f>SUM(Y22:Y31)</f>
        <v/>
      </c>
      <c r="Z32" s="139">
        <f>SUM(Z22:Z31)</f>
        <v/>
      </c>
      <c r="AA32" s="136">
        <f>SUM(AA22:AA31)</f>
        <v/>
      </c>
      <c r="AB32" s="140">
        <f>SUM(AB22:AB31)</f>
        <v/>
      </c>
      <c r="AC32" s="9" t="n"/>
    </row>
    <row r="33" ht="18" customHeight="1" s="5">
      <c r="B33" s="14" t="inlineStr">
        <is>
          <t>Riacquisto di azioni (azioni proprie)</t>
        </is>
      </c>
      <c r="C33" s="104" t="n">
        <v>0</v>
      </c>
      <c r="D33" s="105" t="n">
        <v>0</v>
      </c>
      <c r="E33" s="106" t="n">
        <v>0</v>
      </c>
      <c r="F33" s="107" t="n">
        <v>0</v>
      </c>
      <c r="G33" s="104" t="n">
        <v>0</v>
      </c>
      <c r="H33" s="105" t="n">
        <v>0</v>
      </c>
      <c r="I33" s="106" t="n">
        <v>0</v>
      </c>
      <c r="J33" s="107" t="n">
        <v>0</v>
      </c>
      <c r="K33" s="104" t="n">
        <v>0</v>
      </c>
      <c r="L33" s="105" t="n">
        <v>0</v>
      </c>
      <c r="M33" s="106" t="n">
        <v>0</v>
      </c>
      <c r="N33" s="107" t="n">
        <v>0</v>
      </c>
      <c r="O33" s="104" t="n">
        <v>0</v>
      </c>
      <c r="P33" s="105" t="n">
        <v>0</v>
      </c>
      <c r="Q33" s="106" t="n">
        <v>0</v>
      </c>
      <c r="R33" s="107" t="n">
        <v>0</v>
      </c>
      <c r="S33" s="104" t="n">
        <v>0</v>
      </c>
      <c r="T33" s="105" t="n">
        <v>0</v>
      </c>
      <c r="U33" s="106" t="n">
        <v>0</v>
      </c>
      <c r="V33" s="107" t="n">
        <v>0</v>
      </c>
      <c r="W33" s="104" t="n">
        <v>0</v>
      </c>
      <c r="X33" s="105" t="n">
        <v>0</v>
      </c>
      <c r="Y33" s="106" t="n">
        <v>0</v>
      </c>
      <c r="Z33" s="108" t="n">
        <v>0</v>
      </c>
      <c r="AA33" s="110">
        <f>Y33+W33+U33+S33+Q33+O33+M33+K33+I33+G33+E33+C33</f>
        <v/>
      </c>
      <c r="AB33" s="111">
        <f>Z33+X33+V33+T33+R33+P33+N33+L33+J33+H33+F33+D33</f>
        <v/>
      </c>
    </row>
    <row r="34" ht="18" customHeight="1" s="5">
      <c r="B34" s="14" t="inlineStr">
        <is>
          <t>Rimborsi di prestiti</t>
        </is>
      </c>
      <c r="C34" s="104" t="n">
        <v>0</v>
      </c>
      <c r="D34" s="105" t="n">
        <v>0</v>
      </c>
      <c r="E34" s="106" t="n">
        <v>0</v>
      </c>
      <c r="F34" s="107" t="n">
        <v>0</v>
      </c>
      <c r="G34" s="104" t="n">
        <v>0</v>
      </c>
      <c r="H34" s="105" t="n">
        <v>0</v>
      </c>
      <c r="I34" s="106" t="n">
        <v>0</v>
      </c>
      <c r="J34" s="107" t="n">
        <v>0</v>
      </c>
      <c r="K34" s="104" t="n">
        <v>0</v>
      </c>
      <c r="L34" s="105" t="n">
        <v>0</v>
      </c>
      <c r="M34" s="106" t="n">
        <v>0</v>
      </c>
      <c r="N34" s="107" t="n">
        <v>0</v>
      </c>
      <c r="O34" s="104" t="n">
        <v>0</v>
      </c>
      <c r="P34" s="105" t="n">
        <v>0</v>
      </c>
      <c r="Q34" s="106" t="n">
        <v>0</v>
      </c>
      <c r="R34" s="107" t="n">
        <v>0</v>
      </c>
      <c r="S34" s="104" t="n">
        <v>0</v>
      </c>
      <c r="T34" s="105" t="n">
        <v>0</v>
      </c>
      <c r="U34" s="106" t="n">
        <v>0</v>
      </c>
      <c r="V34" s="107" t="n">
        <v>0</v>
      </c>
      <c r="W34" s="104" t="n">
        <v>0</v>
      </c>
      <c r="X34" s="105" t="n">
        <v>0</v>
      </c>
      <c r="Y34" s="106" t="n">
        <v>0</v>
      </c>
      <c r="Z34" s="108" t="n">
        <v>0</v>
      </c>
      <c r="AA34" s="110">
        <f>Y34+W34+U34+S34+Q34+O34+M34+K34+I34+G34+E34+C34</f>
        <v/>
      </c>
      <c r="AB34" s="111">
        <f>Z34+X34+V34+T34+R34+P34+N34+L34+J34+H34+F34+D34</f>
        <v/>
      </c>
    </row>
    <row r="35" ht="18" customHeight="1" s="5">
      <c r="B35" s="14" t="inlineStr">
        <is>
          <t>Redditiere</t>
        </is>
      </c>
      <c r="C35" s="104" t="n">
        <v>0</v>
      </c>
      <c r="D35" s="105" t="n">
        <v>0</v>
      </c>
      <c r="E35" s="106" t="n">
        <v>0</v>
      </c>
      <c r="F35" s="107" t="n">
        <v>0</v>
      </c>
      <c r="G35" s="104" t="n">
        <v>0</v>
      </c>
      <c r="H35" s="105" t="n">
        <v>0</v>
      </c>
      <c r="I35" s="106" t="n">
        <v>0</v>
      </c>
      <c r="J35" s="107" t="n">
        <v>0</v>
      </c>
      <c r="K35" s="104" t="n">
        <v>0</v>
      </c>
      <c r="L35" s="105" t="n">
        <v>0</v>
      </c>
      <c r="M35" s="106" t="n">
        <v>0</v>
      </c>
      <c r="N35" s="107" t="n">
        <v>0</v>
      </c>
      <c r="O35" s="104" t="n">
        <v>0</v>
      </c>
      <c r="P35" s="105" t="n">
        <v>0</v>
      </c>
      <c r="Q35" s="106" t="n">
        <v>0</v>
      </c>
      <c r="R35" s="107" t="n">
        <v>0</v>
      </c>
      <c r="S35" s="104" t="n">
        <v>0</v>
      </c>
      <c r="T35" s="105" t="n">
        <v>0</v>
      </c>
      <c r="U35" s="106" t="n">
        <v>0</v>
      </c>
      <c r="V35" s="107" t="n">
        <v>0</v>
      </c>
      <c r="W35" s="104" t="n">
        <v>0</v>
      </c>
      <c r="X35" s="105" t="n">
        <v>0</v>
      </c>
      <c r="Y35" s="106" t="n">
        <v>0</v>
      </c>
      <c r="Z35" s="108" t="n">
        <v>0</v>
      </c>
      <c r="AA35" s="110">
        <f>Y35+W35+U35+S35+Q35+O35+M35+K35+I35+G35+E35+C35</f>
        <v/>
      </c>
      <c r="AB35" s="111">
        <f>Z35+X35+V35+T35+R35+P35+N35+L35+J35+H35+F35+D35</f>
        <v/>
      </c>
    </row>
    <row r="36" ht="18" customHeight="1" s="5" thickBot="1">
      <c r="B36" s="76" t="inlineStr">
        <is>
          <t>Altro</t>
        </is>
      </c>
      <c r="C36" s="112" t="n">
        <v>0</v>
      </c>
      <c r="D36" s="113" t="n">
        <v>0</v>
      </c>
      <c r="E36" s="114" t="n">
        <v>0</v>
      </c>
      <c r="F36" s="115" t="n">
        <v>0</v>
      </c>
      <c r="G36" s="112" t="n">
        <v>0</v>
      </c>
      <c r="H36" s="113" t="n">
        <v>0</v>
      </c>
      <c r="I36" s="114" t="n">
        <v>0</v>
      </c>
      <c r="J36" s="115" t="n">
        <v>0</v>
      </c>
      <c r="K36" s="112" t="n">
        <v>0</v>
      </c>
      <c r="L36" s="113" t="n">
        <v>0</v>
      </c>
      <c r="M36" s="114" t="n">
        <v>0</v>
      </c>
      <c r="N36" s="115" t="n">
        <v>0</v>
      </c>
      <c r="O36" s="112" t="n">
        <v>0</v>
      </c>
      <c r="P36" s="113" t="n">
        <v>0</v>
      </c>
      <c r="Q36" s="114" t="n">
        <v>0</v>
      </c>
      <c r="R36" s="115" t="n">
        <v>0</v>
      </c>
      <c r="S36" s="112" t="n">
        <v>0</v>
      </c>
      <c r="T36" s="113" t="n">
        <v>0</v>
      </c>
      <c r="U36" s="114" t="n">
        <v>0</v>
      </c>
      <c r="V36" s="115" t="n">
        <v>0</v>
      </c>
      <c r="W36" s="112" t="n">
        <v>0</v>
      </c>
      <c r="X36" s="113" t="n">
        <v>0</v>
      </c>
      <c r="Y36" s="114" t="n">
        <v>0</v>
      </c>
      <c r="Z36" s="116" t="n">
        <v>0</v>
      </c>
      <c r="AA36" s="113">
        <f>Y36+W36+U36+S36+Q36+O36+M36+K36+I36+G36+E36+C36</f>
        <v/>
      </c>
      <c r="AB36" s="117">
        <f>Z36+X36+V36+T36+R36+P36+N36+L36+J36+H36+F36+D36</f>
        <v/>
      </c>
    </row>
    <row r="37" ht="18" customHeight="1" s="5">
      <c r="B37" s="69" t="inlineStr">
        <is>
          <t>TOTALE CONTANTI VERSATI</t>
        </is>
      </c>
      <c r="C37" s="118">
        <f>SUM(C32:C36)</f>
        <v/>
      </c>
      <c r="D37" s="118">
        <f>SUM(D32:D36)</f>
        <v/>
      </c>
      <c r="E37" s="120">
        <f>SUM(E32:E36)</f>
        <v/>
      </c>
      <c r="F37" s="121">
        <f>SUM(F32:F36)</f>
        <v/>
      </c>
      <c r="G37" s="118">
        <f>SUM(G32:G36)</f>
        <v/>
      </c>
      <c r="H37" s="119">
        <f>SUM(H32:H36)</f>
        <v/>
      </c>
      <c r="I37" s="120">
        <f>SUM(I32:I36)</f>
        <v/>
      </c>
      <c r="J37" s="121">
        <f>SUM(J32:J36)</f>
        <v/>
      </c>
      <c r="K37" s="118">
        <f>SUM(K32:K36)</f>
        <v/>
      </c>
      <c r="L37" s="119">
        <f>SUM(L32:L36)</f>
        <v/>
      </c>
      <c r="M37" s="120">
        <f>SUM(M32:M36)</f>
        <v/>
      </c>
      <c r="N37" s="121">
        <f>SUM(N32:N36)</f>
        <v/>
      </c>
      <c r="O37" s="118">
        <f>SUM(O32:O36)</f>
        <v/>
      </c>
      <c r="P37" s="119">
        <f>SUM(P32:P36)</f>
        <v/>
      </c>
      <c r="Q37" s="120">
        <f>SUM(Q32:Q36)</f>
        <v/>
      </c>
      <c r="R37" s="121">
        <f>SUM(R32:R36)</f>
        <v/>
      </c>
      <c r="S37" s="118">
        <f>SUM(S32:S36)</f>
        <v/>
      </c>
      <c r="T37" s="119">
        <f>SUM(T32:T36)</f>
        <v/>
      </c>
      <c r="U37" s="120">
        <f>SUM(U32:U36)</f>
        <v/>
      </c>
      <c r="V37" s="121">
        <f>SUM(V32:V36)</f>
        <v/>
      </c>
      <c r="W37" s="118">
        <f>SUM(W32:W36)</f>
        <v/>
      </c>
      <c r="X37" s="119">
        <f>SUM(X32:X36)</f>
        <v/>
      </c>
      <c r="Y37" s="120">
        <f>SUM(Y32:Y36)</f>
        <v/>
      </c>
      <c r="Z37" s="122">
        <f>SUM(Z32:Z36)</f>
        <v/>
      </c>
      <c r="AA37" s="119">
        <f>SUM(AA32:AA36)</f>
        <v/>
      </c>
      <c r="AB37" s="123">
        <f>SUM(AB32:AB36)</f>
        <v/>
      </c>
    </row>
    <row r="38" ht="18" customHeight="1" s="5">
      <c r="B38" s="67" t="inlineStr">
        <is>
          <t>CASH POSITION (fine mese)</t>
        </is>
      </c>
      <c r="C38" s="141">
        <f>C18-C37</f>
        <v/>
      </c>
      <c r="D38" s="142">
        <f>D18-D37</f>
        <v/>
      </c>
      <c r="E38" s="143">
        <f>E18-E37</f>
        <v/>
      </c>
      <c r="F38" s="144">
        <f>F18-F37</f>
        <v/>
      </c>
      <c r="G38" s="141">
        <f>G18-G37</f>
        <v/>
      </c>
      <c r="H38" s="142">
        <f>H18-H37</f>
        <v/>
      </c>
      <c r="I38" s="143">
        <f>I18-I37</f>
        <v/>
      </c>
      <c r="J38" s="144">
        <f>J18-J37</f>
        <v/>
      </c>
      <c r="K38" s="141">
        <f>K18-K37</f>
        <v/>
      </c>
      <c r="L38" s="142">
        <f>L18-L37</f>
        <v/>
      </c>
      <c r="M38" s="143">
        <f>M18-M37</f>
        <v/>
      </c>
      <c r="N38" s="144">
        <f>N18-N37</f>
        <v/>
      </c>
      <c r="O38" s="141">
        <f>O18-O37</f>
        <v/>
      </c>
      <c r="P38" s="142">
        <f>P18-P37</f>
        <v/>
      </c>
      <c r="Q38" s="143">
        <f>Q18-Q37</f>
        <v/>
      </c>
      <c r="R38" s="144">
        <f>R18-R37</f>
        <v/>
      </c>
      <c r="S38" s="141">
        <f>S18-S37</f>
        <v/>
      </c>
      <c r="T38" s="142">
        <f>T18-T37</f>
        <v/>
      </c>
      <c r="U38" s="143">
        <f>U18-U37</f>
        <v/>
      </c>
      <c r="V38" s="144">
        <f>V18-V37</f>
        <v/>
      </c>
      <c r="W38" s="141">
        <f>W18-W37</f>
        <v/>
      </c>
      <c r="X38" s="142">
        <f>X18-X37</f>
        <v/>
      </c>
      <c r="Y38" s="143">
        <f>Y18-Y37</f>
        <v/>
      </c>
      <c r="Z38" s="145">
        <f>Z18-Z37</f>
        <v/>
      </c>
      <c r="AA38" s="142">
        <f>AA18+AA32+AA37</f>
        <v/>
      </c>
      <c r="AB38" s="146">
        <f>AB18+AB32+AB37</f>
        <v/>
      </c>
    </row>
    <row r="39" s="5"/>
    <row r="40" ht="50" customHeight="1" s="5">
      <c r="B40" s="147" t="inlineStr">
        <is>
          <t>CLICCA QUI PER CREARE IN SMARTSHEET</t>
        </is>
      </c>
    </row>
    <row r="41"/>
    <row r="42"/>
    <row r="43"/>
  </sheetData>
  <mergeCells count="14">
    <mergeCell ref="C4:D4"/>
    <mergeCell ref="E4:F4"/>
    <mergeCell ref="I4:J4"/>
    <mergeCell ref="K4:L4"/>
    <mergeCell ref="M4:N4"/>
    <mergeCell ref="G4:H4"/>
    <mergeCell ref="AA4:AB4"/>
    <mergeCell ref="U4:V4"/>
    <mergeCell ref="W4:X4"/>
    <mergeCell ref="Y4:Z4"/>
    <mergeCell ref="O4:P4"/>
    <mergeCell ref="Q4:R4"/>
    <mergeCell ref="S4:T4"/>
    <mergeCell ref="B40:K40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95" min="1" max="1"/>
    <col width="96.36328125" customWidth="1" style="95" min="2" max="2"/>
    <col width="11.81640625" customWidth="1" style="95" min="3" max="16384"/>
  </cols>
  <sheetData>
    <row r="1" s="5"/>
    <row r="2" ht="93" customHeight="1" s="5">
      <c r="B2" s="9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2020-07-23T21:00:45Z</dcterms:modified>
  <cp:lastModifiedBy>ragaz</cp:lastModifiedBy>
</cp:coreProperties>
</file>